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Показатели" sheetId="2" r:id="rId2"/>
    <sheet name="Расходы" sheetId="3" r:id="rId3"/>
    <sheet name="План 1" sheetId="4" r:id="rId4"/>
    <sheet name="План 2" sheetId="5" r:id="rId5"/>
    <sheet name="Закупки" sheetId="6" r:id="rId6"/>
    <sheet name="Справочно" sheetId="7" r:id="rId7"/>
    <sheet name="Протокол изменений" sheetId="8" r:id="rId8"/>
    <sheet name="Контроли ВДК" sheetId="9" r:id="rId9"/>
  </sheets>
  <calcPr calcId="145621"/>
</workbook>
</file>

<file path=xl/calcChain.xml><?xml version="1.0" encoding="utf-8"?>
<calcChain xmlns="http://schemas.openxmlformats.org/spreadsheetml/2006/main">
  <c r="H24" i="8" l="1"/>
  <c r="G24" i="8"/>
  <c r="F24" i="8"/>
  <c r="F14" i="6"/>
  <c r="E14" i="6"/>
  <c r="D14" i="6"/>
  <c r="F13" i="6"/>
  <c r="E13" i="6"/>
  <c r="E10" i="6" s="1"/>
  <c r="D13" i="6"/>
  <c r="D10" i="6" s="1"/>
  <c r="F12" i="6"/>
  <c r="E12" i="6"/>
  <c r="D12" i="6"/>
  <c r="F11" i="6"/>
  <c r="F10" i="6" s="1"/>
  <c r="E11" i="6"/>
  <c r="D11" i="6"/>
  <c r="L10" i="6"/>
  <c r="K10" i="6"/>
  <c r="J10" i="6"/>
  <c r="I10" i="6"/>
  <c r="H10" i="6"/>
  <c r="G10" i="6"/>
</calcChain>
</file>

<file path=xl/sharedStrings.xml><?xml version="1.0" encoding="utf-8"?>
<sst xmlns="http://schemas.openxmlformats.org/spreadsheetml/2006/main" count="3432" uniqueCount="362">
  <si>
    <t>СОГЛАСОВАНО</t>
  </si>
  <si>
    <t>УТВЕРЖДАЮ</t>
  </si>
  <si>
    <t>Первый заместитель министра физической культуры и спорта Московской области</t>
  </si>
  <si>
    <t>Директор</t>
  </si>
  <si>
    <t>(наименование должности лица, утверждающего документ)</t>
  </si>
  <si>
    <t>А.А. Сазанович</t>
  </si>
  <si>
    <t>Подорожная Татьяна Геннадьевна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</si>
  <si>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</si>
  <si>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</si>
  <si>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</si>
  <si>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</si>
  <si>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</si>
  <si>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"УОР №4" на 2019 год и плановый период 2020-2021 годов</t>
  </si>
  <si>
    <t>"24" декабря 2019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</si>
  <si>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</si>
  <si>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</si>
  <si>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</si>
  <si>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Дата</t>
  </si>
  <si>
    <t>24.12.2019</t>
  </si>
  <si>
    <t>Наименование органа, осуществляющего функции и полномочия учредителя:</t>
  </si>
  <si>
    <t>Министерство физической культуры и спорта Московской области</t>
  </si>
  <si>
    <t>по ОКПО</t>
  </si>
  <si>
    <t>51952363</t>
  </si>
  <si>
    <t>Адрес фактического местонахождения государственного учреждения:</t>
  </si>
  <si>
    <t>142300, Московская область, г. Чехов, ул. Мира, д. 9</t>
  </si>
  <si>
    <t>ИНН/КПП</t>
  </si>
  <si>
    <t>5048053923/504801001</t>
  </si>
  <si>
    <t>по ОКЕИ</t>
  </si>
  <si>
    <t>383</t>
  </si>
  <si>
    <t>Подписано. Заверено ЭП.</t>
  </si>
  <si>
    <t>ФИО: Сазанович Александр Александрович</t>
  </si>
  <si>
    <t>ФИО: Подорожная Татьяна Геннадьевна</t>
  </si>
  <si>
    <t>Должность: Первый заместитель министра физической культуры и спорта Московской области</t>
  </si>
  <si>
    <t>Должность: директор</t>
  </si>
  <si>
    <t>Действует c 11.02.2019 14:23:47 по: 11.02.2020 14:23:47</t>
  </si>
  <si>
    <t>Действует c 23.11.2019 16:29:42 по: 24.11.2020 11:09:00</t>
  </si>
  <si>
    <t>Серийный номер: CA0F50BC320852799D64AFBDE801C286E7E4262E</t>
  </si>
  <si>
    <t>Серийный номер: 799DD582BDFC739A761E85632C2003E72A80887D</t>
  </si>
  <si>
    <t>Издатель: ЗАО ""ТАКСНЕТ""</t>
  </si>
  <si>
    <t>Издатель: Общество с ограниченной ответственностью ""Сертум-Про""</t>
  </si>
  <si>
    <t>Время подписания: 26.12.2019 16:47:40</t>
  </si>
  <si>
    <t>Время подписания: 26.12.2019 09:19:58</t>
  </si>
  <si>
    <t>I. Сведения о деятельности государственного учреждения (данные Устава)</t>
  </si>
  <si>
    <t>1.1. Цели деятельности государственного учреждения :</t>
  </si>
  <si>
    <t>Обеспечение подготовки спортивного резерва для сборных команд Российской Федерации и Московской области путем реализации основных профессиональных  образовательных программ среднего профессионального образования - программ подготовки специалистов среднего звена в области физической культуры и спорта и осуществления спортивной подготовки на тренировочном этапе (этапе спортивной специализации), этапе совершенствования спортивного мастерства, этапе высшего спортивного мастерства.</t>
  </si>
  <si>
    <t>1.2. Виды деятельности государственного учреждения:</t>
  </si>
  <si>
    <t>- спортивная подготовка по олимпийским видам спорта;</t>
  </si>
  <si>
    <t>- спортивная подготовка по неолимпийским видам спорта;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</si>
  <si>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основного общего образования;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</si>
  <si>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среднего общего образования;</t>
  </si>
  <si>
    <t>- пропаганда физической стр.2 проходящих спортивную  в спортивных соревнованиях;</t>
  </si>
  <si>
    <t>- обеспечение участия лиц, проходящих спортивную подготовку, в международных соревнованиях;</t>
  </si>
  <si>
    <t>- обеспечение участия в официальных физкультурных (физкультурно-оздоровительных) мероприятиях;</t>
  </si>
  <si>
    <t>- обеспечение доступа к открытым спортивным объектам для свободного пользования;</t>
  </si>
  <si>
    <t>- обеспечение доступа к объектам спорта.</t>
  </si>
  <si>
    <t>1.3. Перечень услуг (работ), осуществляемых на платной основе:</t>
  </si>
  <si>
    <t>оказание платных образовательных услуг по программам подготовки специалистов среднего звена по специальности физическая культура, на базе среднего общего образования, организация общественного питания, предоставление мест для временного проживания в общежитии и организации питания в столовой учреждения участникам спортивных мероприятий;                                                              проведение мастер классов с ведущими спортсменами и тренерами, стажировок специалистов из Российской Федерации и иностранных государств и обмен специалистами;</t>
  </si>
  <si>
    <t>организация абонементных групп и проведение физкультурно-оздоровительных занятий для населения;</t>
  </si>
  <si>
    <t>оказание услуг по предоставлению физкультурно-оздоровительных и спортивных сооружений, спортивного оборудования для проведения соответствующих занятий, тренировок и соревнований;</t>
  </si>
  <si>
    <t>разработка методических материалов, книжно-журнальной, фото и видео-продукции;</t>
  </si>
  <si>
    <t>предоставление автотранспортных услуг;</t>
  </si>
  <si>
    <t>предоставление услуг по автостоянке.</t>
  </si>
  <si>
    <t>II. Показатели финансового состояния учреждения</t>
  </si>
  <si>
    <t>на 01.01.18г.</t>
  </si>
  <si>
    <t>(последнюю отчетную дату)</t>
  </si>
  <si>
    <t>№п/п</t>
  </si>
  <si>
    <t>Наименование показателя</t>
  </si>
  <si>
    <t>Сумма</t>
  </si>
  <si>
    <t>1.</t>
  </si>
  <si>
    <t>Нефинансовые активы, всего:</t>
  </si>
  <si>
    <t>1.1.</t>
  </si>
  <si>
    <t>их них: 
недвижимое имущество, всего:</t>
  </si>
  <si>
    <t>1.1.1.</t>
  </si>
  <si>
    <t>в том числе:
остаточная стоимость</t>
  </si>
  <si>
    <t>1.2.</t>
  </si>
  <si>
    <t>Особо ценного движимого имущества государственного учреждения, всего:</t>
  </si>
  <si>
    <t>1.2.1.</t>
  </si>
  <si>
    <t>в том числе: остаточная стоимость</t>
  </si>
  <si>
    <t>2.</t>
  </si>
  <si>
    <t>Финансовые активы, всего:</t>
  </si>
  <si>
    <t>2.1.</t>
  </si>
  <si>
    <t>из них:
денежные средства учреждения, всего</t>
  </si>
  <si>
    <t>2.2.</t>
  </si>
  <si>
    <t>из них:
денежные средства учреждения на счетах, всего</t>
  </si>
  <si>
    <t>2.3.</t>
  </si>
  <si>
    <t>денежные средства учреждения, размещенные на депозиты в кредитной отрганизации</t>
  </si>
  <si>
    <t>2.4.</t>
  </si>
  <si>
    <t>иные финансовые инструменты</t>
  </si>
  <si>
    <t>2.5.</t>
  </si>
  <si>
    <t>дебиторская задолженность по доходам</t>
  </si>
  <si>
    <t>2.6.</t>
  </si>
  <si>
    <t>дебиторская задолженность по расходам</t>
  </si>
  <si>
    <t>3.</t>
  </si>
  <si>
    <t>Обязательства, всего</t>
  </si>
  <si>
    <t>3.1.</t>
  </si>
  <si>
    <t>из них:
долговые обязательства</t>
  </si>
  <si>
    <t>3.2.</t>
  </si>
  <si>
    <t>кредиторская задолженность:</t>
  </si>
  <si>
    <t>3.2.1</t>
  </si>
  <si>
    <t>в том числе: 
просроченная кредиторская задолженность</t>
  </si>
  <si>
    <t>III. Показатели по поступлениям и выплатам государственного учреждения - 2019</t>
  </si>
  <si>
    <t>Код строки</t>
  </si>
  <si>
    <t>Код по бюд. класс-ции РФ КВР</t>
  </si>
  <si>
    <t>Код по бюд. класс-ции РФ КОСГУ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</si>
  <si>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</si>
  <si>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</si>
  <si>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</si>
  <si>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</si>
  <si>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</si>
  <si>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</si>
  <si>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</si>
  <si>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1. Остаток средств на начало года</t>
  </si>
  <si>
    <t>500</t>
  </si>
  <si>
    <t>Х</t>
  </si>
  <si>
    <t>X</t>
  </si>
  <si>
    <t>в т.ч.</t>
  </si>
  <si>
    <t>1.1 возвраты неиспользованных субсидий прошлых лет (-)</t>
  </si>
  <si>
    <t>1.2 разрешенный к использованию остаток в текущем году</t>
  </si>
  <si>
    <t>2. Поступления от доходов, всего:</t>
  </si>
  <si>
    <t>100</t>
  </si>
  <si>
    <t>доходы от собственности</t>
  </si>
  <si>
    <t>110</t>
  </si>
  <si>
    <t>доходы от оказания услуг, работ, в том числе:</t>
  </si>
  <si>
    <t>120</t>
  </si>
  <si>
    <t>от выполнения государственного задания</t>
  </si>
  <si>
    <t>121</t>
  </si>
  <si>
    <t>от оказания услуг (выполнения работ) на платной основе и от иной приносящей доход деятельности</t>
  </si>
  <si>
    <t>122</t>
  </si>
  <si>
    <t>доходы от штрафов, пеней, иных сумм принудительного изъятия</t>
  </si>
  <si>
    <t>130</t>
  </si>
  <si>
    <t>безвозмездные поступления</t>
  </si>
  <si>
    <t>140</t>
  </si>
  <si>
    <t>иные субсидии, предоставленные из бюджета</t>
  </si>
  <si>
    <t>150</t>
  </si>
  <si>
    <t>830.04.3225</t>
  </si>
  <si>
    <t>151</t>
  </si>
  <si>
    <t>830.05.4018</t>
  </si>
  <si>
    <t>152</t>
  </si>
  <si>
    <t>830.08.1015</t>
  </si>
  <si>
    <t>153</t>
  </si>
  <si>
    <t>прочие доходы (не включенные в строки 110-150)</t>
  </si>
  <si>
    <t>160</t>
  </si>
  <si>
    <t>доходы от операций с активами</t>
  </si>
  <si>
    <t>180</t>
  </si>
  <si>
    <t>3. Выплаты по расходам, всего (стр.1.2. + стр. 2):</t>
  </si>
  <si>
    <t>200</t>
  </si>
  <si>
    <t>в том числе на:</t>
  </si>
  <si>
    <t>выплаты персоналу всего:</t>
  </si>
  <si>
    <t>210</t>
  </si>
  <si>
    <t>из них:</t>
  </si>
  <si>
    <t>Фонд оплаты труда учреждений</t>
  </si>
  <si>
    <t>за счет средств текущего года</t>
  </si>
  <si>
    <t>111</t>
  </si>
  <si>
    <t>211</t>
  </si>
  <si>
    <t>266</t>
  </si>
  <si>
    <t>за счет остатка средств на начало года</t>
  </si>
  <si>
    <t>Иные выплаты, за исключением фонда оплаты труда</t>
  </si>
  <si>
    <t>112</t>
  </si>
  <si>
    <t>212</t>
  </si>
  <si>
    <t>214</t>
  </si>
  <si>
    <t>226</t>
  </si>
  <si>
    <t>267</t>
  </si>
  <si>
    <t>222</t>
  </si>
  <si>
    <t>за счет остатка средств на начало года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</si>
  <si>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</si>
  <si>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</si>
  <si>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213</t>
  </si>
  <si>
    <t>социальные и иные выплаты населению</t>
  </si>
  <si>
    <t>220</t>
  </si>
  <si>
    <t>321</t>
  </si>
  <si>
    <t>263</t>
  </si>
  <si>
    <t>264</t>
  </si>
  <si>
    <t>323</t>
  </si>
  <si>
    <t>уплата налогов, сборов и иных платежей, всего:</t>
  </si>
  <si>
    <t>230</t>
  </si>
  <si>
    <t>831</t>
  </si>
  <si>
    <t>291</t>
  </si>
  <si>
    <t>292</t>
  </si>
  <si>
    <t>293</t>
  </si>
  <si>
    <t>294</t>
  </si>
  <si>
    <t>295</t>
  </si>
  <si>
    <t>296</t>
  </si>
  <si>
    <t>851</t>
  </si>
  <si>
    <t>852</t>
  </si>
  <si>
    <t>853</t>
  </si>
  <si>
    <t>Прочие расходы, всего:</t>
  </si>
  <si>
    <t>250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</si>
  <si>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</si>
  <si>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 привлекаемым, согласно законодательству для выполнения отдельных полномочий</t>
  </si>
  <si>
    <t>113</t>
  </si>
  <si>
    <t>225</t>
  </si>
  <si>
    <t>310</t>
  </si>
  <si>
    <t>345</t>
  </si>
  <si>
    <t>Исполнение судебных актов РФ и мировых соглашений по возмещению причиненного вреда</t>
  </si>
  <si>
    <t>297</t>
  </si>
  <si>
    <t>Уплата иных платежей</t>
  </si>
  <si>
    <t>расходы на закупку товаров, работ, услуг, всего:</t>
  </si>
  <si>
    <t>260</t>
  </si>
  <si>
    <t>Услуги связи, в т.ч.:</t>
  </si>
  <si>
    <t>244</t>
  </si>
  <si>
    <t>221</t>
  </si>
  <si>
    <t>Транспортные услуги, в т.ч.:</t>
  </si>
  <si>
    <t>Коммунальные услуги, в т.ч.:</t>
  </si>
  <si>
    <t>223</t>
  </si>
  <si>
    <t>Арендная плата за пользование имуществом, в т.ч.:</t>
  </si>
  <si>
    <t>224</t>
  </si>
  <si>
    <t>Работы, услуги по содержанию имущетсва, в т.ч.:</t>
  </si>
  <si>
    <t>243</t>
  </si>
  <si>
    <t>Прочие работы, услуги, в т.ч.:</t>
  </si>
  <si>
    <t>Страхование, в т.ч.:</t>
  </si>
  <si>
    <t>227</t>
  </si>
  <si>
    <t>Услуги, работы для целей капитальных вложений, в т.ч.:</t>
  </si>
  <si>
    <t>228</t>
  </si>
  <si>
    <t>Прочие расходы (кроме расходов на уплату налогов, сборов, иных платежей в бюджет), в т.ч.:</t>
  </si>
  <si>
    <t>Увеличение стоимости неискл. прав на результаты интел. деятельности</t>
  </si>
  <si>
    <t>353</t>
  </si>
  <si>
    <t>Увеличение стоимости нематериальных активов</t>
  </si>
  <si>
    <t>320</t>
  </si>
  <si>
    <t>Увеличение стоимости материальных запасов, в т.ч.:</t>
  </si>
  <si>
    <t>341</t>
  </si>
  <si>
    <t>342</t>
  </si>
  <si>
    <t>343</t>
  </si>
  <si>
    <t>344</t>
  </si>
  <si>
    <t>346</t>
  </si>
  <si>
    <t>347</t>
  </si>
  <si>
    <t>349</t>
  </si>
  <si>
    <t>Увеличение стоимости основных средств, в т.ч.</t>
  </si>
  <si>
    <t>Иные выплаты текущего характера организациям</t>
  </si>
  <si>
    <t>за счет средств текущего года</t>
  </si>
  <si>
    <t>Остаток средств на конец года</t>
  </si>
  <si>
    <t>600</t>
  </si>
  <si>
    <t>III. Показатели по поступлениям и выплатам государственного учреждения - 2020</t>
  </si>
  <si>
    <t>III. Показатели по поступлениям и выплатам государственного учреждения - 2021</t>
  </si>
  <si>
    <t>IV. Показатели выплат по расходам на закупку товаров, работ, услуг государственного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</si>
  <si>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</si>
  <si>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</si>
  <si>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</si>
  <si>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</si>
  <si>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</si>
  <si>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2019 г.</t>
  </si>
  <si>
    <t>на 2020 г.</t>
  </si>
  <si>
    <t>на 2021 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</si>
  <si>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</si>
  <si>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</si>
  <si>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</si>
  <si>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</si>
  <si>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</si>
  <si>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</si>
  <si>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</si>
  <si>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</si>
  <si>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</si>
  <si>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2019</t>
  </si>
  <si>
    <t>2020</t>
  </si>
  <si>
    <t>2021</t>
  </si>
  <si>
    <t>V. Справочная информация</t>
  </si>
  <si>
    <t>Сумма (с точностью до двух знаков после запятой - 0,00)</t>
  </si>
  <si>
    <t>1</t>
  </si>
  <si>
    <t>2</t>
  </si>
  <si>
    <t>3</t>
  </si>
  <si>
    <t>Объем публичных обязательств, всего</t>
  </si>
  <si>
    <t>010</t>
  </si>
  <si>
    <t>837,93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</si>
  <si>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</si>
  <si>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020</t>
  </si>
  <si>
    <t>Объем средств, поступивших во временное распоряжение, всего</t>
  </si>
  <si>
    <t>030</t>
  </si>
  <si>
    <t>0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</si>
  <si>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</si>
  <si>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24.12.2019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</si>
  <si>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</si>
  <si>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</si>
  <si>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</si>
  <si>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</si>
  <si>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</si>
  <si>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</si>
  <si>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</si>
  <si>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</si>
  <si>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</si>
  <si>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</si>
  <si>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</si>
  <si>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Обеспечение участия лиц в спортивных соревнованиях (всероссийские)</t>
  </si>
  <si>
    <t>Прочие работы, услуги (КВР 244)</t>
  </si>
  <si>
    <t>План</t>
  </si>
  <si>
    <t>Возврат по ГЗ</t>
  </si>
  <si>
    <t>Обеспечение участия лиц в международных соревнованиях (за пределами территории РФ)</t>
  </si>
  <si>
    <t>Обеспечение участия лиц в спортивных соревнованиях (межрегиональные)</t>
  </si>
  <si>
    <t>Спортивная подготовка по олимпийским видам спорта (бокс, тренировочный этап)</t>
  </si>
  <si>
    <t>Обеспечение участия лиц в международных соревнованиях (на территории РФ)</t>
  </si>
  <si>
    <t>Обеспечение участия лиц в спортивных соревнованиях (региональные)</t>
  </si>
  <si>
    <t>Прочие работы, услуги (КВР 112) (командировки)</t>
  </si>
  <si>
    <t>Спортивная подготовка по олимпийским видам спорта (водное поло, высшее спорт.мастерство)</t>
  </si>
  <si>
    <t>-</t>
  </si>
  <si>
    <t>4</t>
  </si>
  <si>
    <t>Прочие работы, услуги (КВР 113)</t>
  </si>
  <si>
    <t>Итого:</t>
  </si>
  <si>
    <t>Субсидии на иные цели</t>
  </si>
  <si>
    <t>Изменения отсутствуют</t>
  </si>
  <si>
    <t>Приносящая доход деятельность</t>
  </si>
  <si>
    <t>Обязательное медицинское страхование</t>
  </si>
  <si>
    <t>Перечень контролей по отчету (не является приложением к отчету)</t>
  </si>
  <si>
    <t>№ п/п</t>
  </si>
  <si>
    <t>Тип ошибки</t>
  </si>
  <si>
    <t>Раздел</t>
  </si>
  <si>
    <t>Описание ошибки</t>
  </si>
  <si>
    <t>Текст ошибки</t>
  </si>
  <si>
    <t>Ошибка</t>
  </si>
  <si>
    <t>PURCHASES_JUSTIFY_DIFF</t>
  </si>
  <si>
    <t>Х1=Х2д.г.з.; Х3=Х4п.г.з., 
где 
Х1,Х3 – строка 1001, 2001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таблице по закупкам» по строке 1001, 2001); 
Х2д.г.з. – общая сумма по заполненным формам обоснований 6.1-6.8 с установленным признаком заключения «до начала года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расчетах-обоснованиях»); 
Х4п.г.з. - общая сумма по заполненным формам обоснований 6.1-6.8 с установленным признаком заключения «по году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</t>
  </si>
  <si>
    <t>Имеются расхождение между таблицей по закупкам и расчетами-обоснованиями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</si>
  <si>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</si>
  <si>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</si>
  <si>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</t>
  </si>
  <si>
    <t>JUSTIFY_EXP_DIFF</t>
  </si>
  <si>
    <t>X1-X2&gt;=1 руб., 
где 
Х1 – плановые затраты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</t>
  </si>
  <si>
    <t>Имеются расхождения между заполненными плановыми затратами и таблицей-обоснованием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</si>
  <si>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</si>
  <si>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</si>
  <si>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</si>
  <si>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5</t>
  </si>
  <si>
    <t>JUSTIFY_KOSGU_EXISTS</t>
  </si>
  <si>
    <t>Не заполнены данные показатели по добавленной строке в разделе «обоснования» (вкладка «ПФХД – раздел «обоснования» - нажмите на гиперссылку необходимой формы)</t>
  </si>
  <si>
    <t>В разделе "обоснования" не заполнено поле КОСГУ \ КВР \ ВИД ФО</t>
  </si>
  <si>
    <t>6</t>
  </si>
  <si>
    <t>OUTCOME_HIST_EXISTS</t>
  </si>
  <si>
    <t>Проверка наличия истории изменений на вкладке «Затраты» (вкладка «Затраты» - выбрать необходимый вид ФО – нажать на гиперссылку необходимой статьи затрат – кнопка «+»)</t>
  </si>
  <si>
    <t>Не заполнена история изменений раздела "затраты"</t>
  </si>
  <si>
    <t>7</t>
  </si>
  <si>
    <t>PURCHASES_PFHDPLAN_DIFF</t>
  </si>
  <si>
    <t>Х1=Х2, 
где 
Х1 - строка 260 (выгрузка ПФХД - лист «расходы» - столбец «плановый период» - общая сумма по коду строки 260); 
Х2 - стр. 0001 (лист «Закупки» - строка 0001 – столбец «всего на закупки» - подстолбец «n-ый плановый период»)</t>
  </si>
  <si>
    <t>Несоответствие затрат по строке 260 и расходов на закупку товаров, работ, услуг по строке 0001 в плановом периоде</t>
  </si>
  <si>
    <t>8</t>
  </si>
  <si>
    <t>PURCHASES_EXP_DIFF</t>
  </si>
  <si>
    <t>Х1=Х2, 
где 
Х1 - Строка 260 (выгрузка ПФХД - лист «расходы» - общий итог по коду строки 260); 
Х2 - стр. 0001 (лист «Закупки» - строка 0001 – столбец «всего на закупки» - подстолбец «очередной финансовый год»)</t>
  </si>
  <si>
    <t>Несоответствие строки 260 на листе "Расходы" и строки 0001 на листе "Закупки" (раздел "Закупки")</t>
  </si>
  <si>
    <t>9</t>
  </si>
  <si>
    <t>FOT_RECALC_REQUIRED</t>
  </si>
  <si>
    <t>Некорректно сформирована таблица в расчетах обоснований. Следует произвести пересчет данных (вкладка «ПФХД» - раздел «обоснования» - выбрать необходимую форму обоснования – нажать кнопку «сохранить и пересчитать»).</t>
  </si>
  <si>
    <t>В форме расчетов обоснований № 1.1 "Расчеты (обоснования) расходов на оплату труда" требуется выполнить пересчет (нажать кнопку "сохранить и пересчитать")</t>
  </si>
  <si>
    <t>10</t>
  </si>
  <si>
    <t>INCOME_HIST_EXISTS</t>
  </si>
  <si>
    <t>Проверка наличия истории изменения на вкладке "доходы" (вкладка "доходы" - нажать на гиперссылку наименования необходимого вида ФО - нажать на кнопку "+" по соответствующей строке)</t>
  </si>
  <si>
    <t>Не заполнена история изменений раздела "доходы"</t>
  </si>
  <si>
    <t>11</t>
  </si>
  <si>
    <t>EXP_LIM_WORK_DIFF</t>
  </si>
  <si>
    <t>Y1-Y2, 
где 
Y1 – плановые затраты по услуге/работе (вкладка «Отчеты» - гиперссылка значения по столбцу «на услуги» - значение по столбцу «план. затраты»; 
Y2 – лимит финансового обеспечения по услуге/работе (вкладка «отчеты» - гиперссылка значения по столбцу «на услуги» - значение по столбцу «фин. обеспеч.»). (Работы)</t>
  </si>
  <si>
    <t>Плановые затраты по государственной работе не соответствуют лимиту финансового обеспечения</t>
  </si>
  <si>
    <t>12</t>
  </si>
  <si>
    <t>PURCHASES_HIST_EXISTS</t>
  </si>
  <si>
    <t>Проверка наличия истории изменений на вкладке «Закупки» (вкладка «ПФХД»- раздел «закупки» - нажать на кнопку «+» по соответствующей строке)</t>
  </si>
  <si>
    <t>Не заполнена история изменений раздела "закупки"</t>
  </si>
  <si>
    <t>13</t>
  </si>
  <si>
    <t>EXP_PFHDPLAN_EXISTS</t>
  </si>
  <si>
    <t>Не сформирована таблица в разделе «Плановый период» (Вкладка «ПФХД» - раздел «плановый период» - нажать кнопку «сформировать» - выбрать «сформировать строки по шаблону» - нажать «выполнить»)</t>
  </si>
  <si>
    <t>Не заполнена форма "Плановый период"</t>
  </si>
  <si>
    <t>14</t>
  </si>
  <si>
    <t>PFHDPLAN_REST_DIFF</t>
  </si>
  <si>
    <t>Х1=Х2, 
где 
Х1 – доходы в плановом периоде (вкладка «ПФХД» - раздел «плановый период» - общая сумма по строке «поступления всего, в том числе:»); 
Х2 – расходы в плановом периоде (вкладка «ПФХД» - раздел «плановый период» - общая сумма по строке «Выплаты по расходам, всего:»)</t>
  </si>
  <si>
    <t>Остаток на конец года не равен нулю (Плановый период 1 и 2 года) УЧИТЫВАЕТСЯ СТАРЫЙ ИНТЕРФЕЙС</t>
  </si>
  <si>
    <t>15</t>
  </si>
  <si>
    <t>REST_HIST_EXISTS</t>
  </si>
  <si>
    <t>Проверка наличия истории изменений на вкладке «Доходы» (вкладка «Доходы» - в разделе "остатки средств на начало фин. года" нажать на гиперссылку необходимого вида ФО – нажать на кнопку «+»)</t>
  </si>
  <si>
    <t>Не заполнена история изменений раздела "Остатки средств на начало финансового года" (вкладка "доходы")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</si>
</sst>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24">
    <xf numFmtId="0" fontId="0" fillId="2" borderId="0" xfId="0">
      <alignment horizontal="left" vertical="center"/>
    </xf>
    <xf numFmtId="0" fontId="7" fillId="9" borderId="7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3" fillId="25" borderId="23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8" t="s">
        <v>0</v>
      </c>
      <c r="B2" s="8"/>
      <c r="C2" s="8"/>
      <c r="D2" s="8"/>
      <c r="K2" s="8" t="s">
        <v>1</v>
      </c>
      <c r="L2" s="8"/>
      <c r="M2" s="8"/>
    </row>
    <row r="3" spans="1:13" ht="30" customHeight="1" x14ac:dyDescent="0.15">
      <c r="A3" s="9" t="s">
        <v>2</v>
      </c>
      <c r="B3" s="9"/>
      <c r="C3" s="9"/>
      <c r="D3" s="9"/>
      <c r="K3" s="9" t="s">
        <v>3</v>
      </c>
      <c r="L3" s="9"/>
      <c r="M3" s="9"/>
    </row>
    <row r="4" spans="1:13" ht="15" customHeight="1" x14ac:dyDescent="0.15">
      <c r="A4" s="10" t="s">
        <v>4</v>
      </c>
      <c r="B4" s="10"/>
      <c r="C4" s="10"/>
      <c r="D4" s="10"/>
      <c r="K4" s="10" t="s">
        <v>4</v>
      </c>
      <c r="L4" s="10"/>
      <c r="M4" s="10"/>
    </row>
    <row r="5" spans="1:13" ht="30" customHeight="1" x14ac:dyDescent="0.15">
      <c r="A5" s="5"/>
      <c r="B5" s="9" t="s">
        <v>5</v>
      </c>
      <c r="C5" s="9"/>
      <c r="D5" s="9"/>
      <c r="K5" s="5"/>
      <c r="L5" s="9" t="s">
        <v>6</v>
      </c>
      <c r="M5" s="9"/>
    </row>
    <row r="6" spans="1:13" ht="15" customHeight="1" x14ac:dyDescent="0.15">
      <c r="A6" s="2" t="s">
        <v>7</v>
      </c>
      <c r="B6" s="10" t="s">
        <v>8</v>
      </c>
      <c r="C6" s="10"/>
      <c r="D6" s="10"/>
      <c r="K6" s="2" t="s">
        <v>7</v>
      </c>
      <c r="L6" s="10" t="s">
        <v>8</v>
      </c>
      <c r="M6" s="10"/>
    </row>
    <row r="7" spans="1:13" ht="30" customHeight="1" x14ac:dyDescent="0.15">
      <c r="A7" s="11" t="s">
        <v>9</v>
      </c>
      <c r="B7" s="11"/>
      <c r="C7" s="11"/>
      <c r="D7" s="11"/>
      <c r="K7" s="11" t="s">
        <v>9</v>
      </c>
      <c r="L7" s="11"/>
      <c r="M7" s="11"/>
    </row>
    <row r="8" spans="1:13" ht="20.100000000000001" customHeight="1" x14ac:dyDescent="0.15">
      <c r="K8" s="11" t="s">
        <v>10</v>
      </c>
      <c r="L8" s="11"/>
      <c r="M8" s="11"/>
    </row>
    <row r="9" spans="1:13" ht="20.100000000000001" customHeight="1" x14ac:dyDescent="0.15"/>
    <row r="10" spans="1:13" ht="30" customHeight="1" x14ac:dyDescent="0.15">
      <c r="A10" s="12" t="s">
        <v>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30" customHeight="1" x14ac:dyDescent="0.15">
      <c r="A11" s="12" t="s">
        <v>12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30" customHeight="1" x14ac:dyDescent="0.15">
      <c r="G12" s="12" t="s">
        <v>13</v>
      </c>
      <c r="H12" s="12"/>
      <c r="I12" s="12"/>
      <c r="K12" s="1" t="s">
        <v>14</v>
      </c>
      <c r="L12" s="13"/>
      <c r="M12" s="13"/>
    </row>
    <row r="13" spans="1:13" ht="30" customHeight="1" x14ac:dyDescent="0.15">
      <c r="A13" s="14" t="s">
        <v>15</v>
      </c>
      <c r="B13" s="14"/>
      <c r="C13" s="14"/>
      <c r="D13" s="14"/>
      <c r="E13" s="14" t="s">
        <v>16</v>
      </c>
      <c r="F13" s="14"/>
      <c r="G13" s="14"/>
      <c r="H13" s="14"/>
      <c r="I13" s="14"/>
      <c r="J13" s="14"/>
      <c r="K13" s="1" t="s">
        <v>17</v>
      </c>
      <c r="L13" s="13" t="s">
        <v>18</v>
      </c>
      <c r="M13" s="13"/>
    </row>
    <row r="14" spans="1:13" ht="30" customHeight="1" x14ac:dyDescent="0.15">
      <c r="A14" s="14" t="s">
        <v>19</v>
      </c>
      <c r="B14" s="14"/>
      <c r="C14" s="14"/>
      <c r="D14" s="14"/>
      <c r="E14" s="14" t="s">
        <v>20</v>
      </c>
      <c r="F14" s="14"/>
      <c r="G14" s="14"/>
      <c r="H14" s="14"/>
      <c r="I14" s="14"/>
      <c r="J14" s="14"/>
      <c r="K14" s="1" t="s">
        <v>21</v>
      </c>
      <c r="L14" s="13" t="s">
        <v>22</v>
      </c>
      <c r="M14" s="13"/>
    </row>
    <row r="15" spans="1:13" ht="30" customHeight="1" x14ac:dyDescent="0.15">
      <c r="A15" s="14" t="s">
        <v>23</v>
      </c>
      <c r="B15" s="14"/>
      <c r="C15" s="14"/>
      <c r="D15" s="14"/>
      <c r="E15" s="14" t="s">
        <v>24</v>
      </c>
      <c r="F15" s="14"/>
      <c r="G15" s="14"/>
      <c r="H15" s="14"/>
      <c r="I15" s="14"/>
      <c r="J15" s="14"/>
      <c r="K15" s="1" t="s">
        <v>25</v>
      </c>
      <c r="L15" s="13" t="s">
        <v>26</v>
      </c>
      <c r="M15" s="13"/>
    </row>
    <row r="16" spans="1:13" ht="30" customHeight="1" x14ac:dyDescent="0.15">
      <c r="K16" s="1" t="s">
        <v>27</v>
      </c>
      <c r="L16" s="13" t="s">
        <v>28</v>
      </c>
      <c r="M16" s="13"/>
    </row>
    <row r="17" spans="2:13" ht="15" customHeight="1" x14ac:dyDescent="0.15"/>
    <row r="18" spans="2:13" ht="20.100000000000001" customHeight="1" x14ac:dyDescent="0.15">
      <c r="B18" s="15" t="s">
        <v>29</v>
      </c>
      <c r="C18" s="15"/>
      <c r="D18" s="15"/>
      <c r="E18" s="15"/>
      <c r="F18" s="15"/>
      <c r="G18" s="15"/>
      <c r="I18" s="15" t="s">
        <v>29</v>
      </c>
      <c r="J18" s="15"/>
      <c r="K18" s="15"/>
      <c r="L18" s="15"/>
      <c r="M18" s="15"/>
    </row>
    <row r="19" spans="2:13" ht="20.100000000000001" customHeight="1" x14ac:dyDescent="0.15">
      <c r="B19" s="16" t="s">
        <v>30</v>
      </c>
      <c r="C19" s="16"/>
      <c r="D19" s="16"/>
      <c r="E19" s="16"/>
      <c r="F19" s="16"/>
      <c r="G19" s="16"/>
      <c r="I19" s="16" t="s">
        <v>31</v>
      </c>
      <c r="J19" s="16"/>
      <c r="K19" s="16"/>
      <c r="L19" s="16"/>
      <c r="M19" s="16"/>
    </row>
    <row r="20" spans="2:13" ht="20.100000000000001" customHeight="1" x14ac:dyDescent="0.15">
      <c r="B20" s="16" t="s">
        <v>32</v>
      </c>
      <c r="C20" s="16"/>
      <c r="D20" s="16"/>
      <c r="E20" s="16"/>
      <c r="F20" s="16"/>
      <c r="G20" s="16"/>
      <c r="I20" s="16" t="s">
        <v>33</v>
      </c>
      <c r="J20" s="16"/>
      <c r="K20" s="16"/>
      <c r="L20" s="16"/>
      <c r="M20" s="16"/>
    </row>
    <row r="21" spans="2:13" ht="20.100000000000001" customHeight="1" x14ac:dyDescent="0.15">
      <c r="B21" s="16" t="s">
        <v>34</v>
      </c>
      <c r="C21" s="16"/>
      <c r="D21" s="16"/>
      <c r="E21" s="16"/>
      <c r="F21" s="16"/>
      <c r="G21" s="16"/>
      <c r="I21" s="16" t="s">
        <v>35</v>
      </c>
      <c r="J21" s="16"/>
      <c r="K21" s="16"/>
      <c r="L21" s="16"/>
      <c r="M21" s="16"/>
    </row>
    <row r="22" spans="2:13" ht="20.100000000000001" customHeight="1" x14ac:dyDescent="0.15">
      <c r="B22" s="16" t="s">
        <v>36</v>
      </c>
      <c r="C22" s="16"/>
      <c r="D22" s="16"/>
      <c r="E22" s="16"/>
      <c r="F22" s="16"/>
      <c r="G22" s="16"/>
      <c r="I22" s="16" t="s">
        <v>37</v>
      </c>
      <c r="J22" s="16"/>
      <c r="K22" s="16"/>
      <c r="L22" s="16"/>
      <c r="M22" s="16"/>
    </row>
    <row r="23" spans="2:13" ht="20.100000000000001" customHeight="1" x14ac:dyDescent="0.15">
      <c r="B23" s="16" t="s">
        <v>38</v>
      </c>
      <c r="C23" s="16"/>
      <c r="D23" s="16"/>
      <c r="E23" s="16"/>
      <c r="F23" s="16"/>
      <c r="G23" s="16"/>
      <c r="I23" s="16" t="s">
        <v>39</v>
      </c>
      <c r="J23" s="16"/>
      <c r="K23" s="16"/>
      <c r="L23" s="16"/>
      <c r="M23" s="16"/>
    </row>
    <row r="24" spans="2:13" ht="20.100000000000001" customHeight="1" x14ac:dyDescent="0.15">
      <c r="B24" s="17" t="s">
        <v>40</v>
      </c>
      <c r="C24" s="17"/>
      <c r="D24" s="17"/>
      <c r="E24" s="17"/>
      <c r="F24" s="17"/>
      <c r="G24" s="17"/>
      <c r="I24" s="17" t="s">
        <v>41</v>
      </c>
      <c r="J24" s="17"/>
      <c r="K24" s="17"/>
      <c r="L24" s="17"/>
      <c r="M24" s="17"/>
    </row>
  </sheetData>
  <sheetProtection password="BF15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&amp;K00-00919945.HNS.17489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/>
  </sheetViews>
  <sheetFormatPr defaultRowHeight="10.5" x14ac:dyDescent="0.15"/>
  <cols>
    <col min="1" max="1" width="11.42578125" customWidth="1"/>
    <col min="2" max="2" width="95.42578125" customWidth="1"/>
    <col min="3" max="3" width="19.140625" customWidth="1"/>
  </cols>
  <sheetData>
    <row r="1" spans="1:3" ht="30" customHeight="1" x14ac:dyDescent="0.15">
      <c r="A1" s="12" t="s">
        <v>42</v>
      </c>
      <c r="B1" s="12"/>
      <c r="C1" s="12"/>
    </row>
    <row r="2" spans="1:3" ht="15" customHeight="1" x14ac:dyDescent="0.15"/>
    <row r="3" spans="1:3" ht="30" customHeight="1" x14ac:dyDescent="0.15">
      <c r="A3" s="18" t="s">
        <v>43</v>
      </c>
      <c r="B3" s="18"/>
      <c r="C3" s="18"/>
    </row>
    <row r="4" spans="1:3" ht="60" customHeight="1" x14ac:dyDescent="0.15">
      <c r="A4" s="19" t="s">
        <v>44</v>
      </c>
      <c r="B4" s="19"/>
      <c r="C4" s="19"/>
    </row>
    <row r="5" spans="1:3" ht="30" customHeight="1" x14ac:dyDescent="0.15">
      <c r="A5" s="18" t="s">
        <v>45</v>
      </c>
      <c r="B5" s="18"/>
      <c r="C5" s="18"/>
    </row>
    <row r="6" spans="1:3" ht="15" customHeight="1" x14ac:dyDescent="0.15">
      <c r="A6" s="19" t="s">
        <v>46</v>
      </c>
      <c r="B6" s="19"/>
      <c r="C6" s="19"/>
    </row>
    <row r="7" spans="1:3" ht="15" customHeight="1" x14ac:dyDescent="0.15">
      <c r="A7" s="19" t="s">
        <v>47</v>
      </c>
      <c r="B7" s="19"/>
      <c r="C7" s="19"/>
    </row>
    <row r="8" spans="1:3" ht="45" customHeight="1" x14ac:dyDescent="0.15">
      <c r="A8" s="19" t="s">
        <v>48</v>
      </c>
      <c r="B8" s="19"/>
      <c r="C8" s="19"/>
    </row>
    <row r="9" spans="1:3" ht="45" customHeight="1" x14ac:dyDescent="0.15">
      <c r="A9" s="19" t="s">
        <v>49</v>
      </c>
      <c r="B9" s="19"/>
      <c r="C9" s="19"/>
    </row>
    <row r="10" spans="1:3" ht="15" customHeight="1" x14ac:dyDescent="0.15">
      <c r="A10" s="19" t="s">
        <v>50</v>
      </c>
      <c r="B10" s="19"/>
      <c r="C10" s="19"/>
    </row>
    <row r="11" spans="1:3" ht="30" customHeight="1" x14ac:dyDescent="0.15">
      <c r="A11" s="19" t="s">
        <v>51</v>
      </c>
      <c r="B11" s="19"/>
      <c r="C11" s="19"/>
    </row>
    <row r="12" spans="1:3" ht="30" customHeight="1" x14ac:dyDescent="0.15">
      <c r="A12" s="19" t="s">
        <v>52</v>
      </c>
      <c r="B12" s="19"/>
      <c r="C12" s="19"/>
    </row>
    <row r="13" spans="1:3" ht="15" customHeight="1" x14ac:dyDescent="0.15">
      <c r="A13" s="19" t="s">
        <v>53</v>
      </c>
      <c r="B13" s="19"/>
      <c r="C13" s="19"/>
    </row>
    <row r="14" spans="1:3" ht="15" customHeight="1" x14ac:dyDescent="0.15">
      <c r="A14" s="19" t="s">
        <v>54</v>
      </c>
      <c r="B14" s="19"/>
      <c r="C14" s="19"/>
    </row>
    <row r="15" spans="1:3" ht="30" customHeight="1" x14ac:dyDescent="0.15">
      <c r="A15" s="18" t="s">
        <v>55</v>
      </c>
      <c r="B15" s="18"/>
      <c r="C15" s="18"/>
    </row>
    <row r="16" spans="1:3" ht="105" customHeight="1" x14ac:dyDescent="0.15">
      <c r="A16" s="19" t="s">
        <v>56</v>
      </c>
      <c r="B16" s="19"/>
      <c r="C16" s="19"/>
    </row>
    <row r="17" spans="1:3" ht="30" customHeight="1" x14ac:dyDescent="0.15">
      <c r="A17" s="19" t="s">
        <v>57</v>
      </c>
      <c r="B17" s="19"/>
      <c r="C17" s="19"/>
    </row>
    <row r="18" spans="1:3" ht="30" customHeight="1" x14ac:dyDescent="0.15">
      <c r="A18" s="19" t="s">
        <v>58</v>
      </c>
      <c r="B18" s="19"/>
      <c r="C18" s="19"/>
    </row>
    <row r="19" spans="1:3" ht="15" customHeight="1" x14ac:dyDescent="0.15">
      <c r="A19" s="19" t="s">
        <v>59</v>
      </c>
      <c r="B19" s="19"/>
      <c r="C19" s="19"/>
    </row>
    <row r="20" spans="1:3" ht="15" customHeight="1" x14ac:dyDescent="0.15">
      <c r="A20" s="19" t="s">
        <v>60</v>
      </c>
      <c r="B20" s="19"/>
      <c r="C20" s="19"/>
    </row>
    <row r="21" spans="1:3" ht="15" customHeight="1" x14ac:dyDescent="0.15">
      <c r="A21" s="19" t="s">
        <v>61</v>
      </c>
      <c r="B21" s="19"/>
      <c r="C21" s="19"/>
    </row>
    <row r="22" spans="1:3" ht="15" customHeight="1" x14ac:dyDescent="0.15"/>
    <row r="23" spans="1:3" ht="30" customHeight="1" x14ac:dyDescent="0.15">
      <c r="A23" s="12" t="s">
        <v>62</v>
      </c>
      <c r="B23" s="12"/>
      <c r="C23" s="12"/>
    </row>
    <row r="24" spans="1:3" ht="30" customHeight="1" x14ac:dyDescent="0.15">
      <c r="A24" s="12" t="s">
        <v>63</v>
      </c>
      <c r="B24" s="12"/>
      <c r="C24" s="12"/>
    </row>
    <row r="25" spans="1:3" ht="15" customHeight="1" x14ac:dyDescent="0.15">
      <c r="A25" s="10" t="s">
        <v>64</v>
      </c>
      <c r="B25" s="10"/>
      <c r="C25" s="10"/>
    </row>
    <row r="26" spans="1:3" ht="15" customHeight="1" x14ac:dyDescent="0.15"/>
    <row r="27" spans="1:3" ht="50.1" customHeight="1" x14ac:dyDescent="0.15">
      <c r="A27" s="3" t="s">
        <v>65</v>
      </c>
      <c r="B27" s="3" t="s">
        <v>66</v>
      </c>
      <c r="C27" s="3" t="s">
        <v>67</v>
      </c>
    </row>
    <row r="28" spans="1:3" ht="20.100000000000001" customHeight="1" x14ac:dyDescent="0.15">
      <c r="A28" s="3" t="s">
        <v>68</v>
      </c>
      <c r="B28" s="4" t="s">
        <v>69</v>
      </c>
      <c r="C28" s="6">
        <v>390115.7</v>
      </c>
    </row>
    <row r="29" spans="1:3" ht="39.950000000000003" customHeight="1" x14ac:dyDescent="0.15">
      <c r="A29" s="3" t="s">
        <v>70</v>
      </c>
      <c r="B29" s="4" t="s">
        <v>71</v>
      </c>
      <c r="C29" s="6">
        <v>266514.08</v>
      </c>
    </row>
    <row r="30" spans="1:3" ht="39.950000000000003" customHeight="1" x14ac:dyDescent="0.15">
      <c r="A30" s="3" t="s">
        <v>72</v>
      </c>
      <c r="B30" s="4" t="s">
        <v>73</v>
      </c>
      <c r="C30" s="6">
        <v>183106.94</v>
      </c>
    </row>
    <row r="31" spans="1:3" ht="20.100000000000001" customHeight="1" x14ac:dyDescent="0.15">
      <c r="A31" s="3" t="s">
        <v>74</v>
      </c>
      <c r="B31" s="4" t="s">
        <v>75</v>
      </c>
      <c r="C31" s="6">
        <v>15885.81</v>
      </c>
    </row>
    <row r="32" spans="1:3" ht="20.100000000000001" customHeight="1" x14ac:dyDescent="0.15">
      <c r="A32" s="3" t="s">
        <v>76</v>
      </c>
      <c r="B32" s="4" t="s">
        <v>77</v>
      </c>
      <c r="C32" s="6">
        <v>11130.45</v>
      </c>
    </row>
    <row r="33" spans="1:3" ht="20.100000000000001" customHeight="1" x14ac:dyDescent="0.15">
      <c r="A33" s="3" t="s">
        <v>78</v>
      </c>
      <c r="B33" s="4" t="s">
        <v>79</v>
      </c>
      <c r="C33" s="6">
        <v>28229.63</v>
      </c>
    </row>
    <row r="34" spans="1:3" ht="39.950000000000003" customHeight="1" x14ac:dyDescent="0.15">
      <c r="A34" s="3" t="s">
        <v>80</v>
      </c>
      <c r="B34" s="4" t="s">
        <v>81</v>
      </c>
      <c r="C34" s="6">
        <v>24850.38</v>
      </c>
    </row>
    <row r="35" spans="1:3" ht="39.950000000000003" customHeight="1" x14ac:dyDescent="0.15">
      <c r="A35" s="3" t="s">
        <v>82</v>
      </c>
      <c r="B35" s="4" t="s">
        <v>83</v>
      </c>
      <c r="C35" s="6">
        <v>24850.38</v>
      </c>
    </row>
    <row r="36" spans="1:3" ht="20.100000000000001" customHeight="1" x14ac:dyDescent="0.15">
      <c r="A36" s="3" t="s">
        <v>84</v>
      </c>
      <c r="B36" s="4" t="s">
        <v>85</v>
      </c>
      <c r="C36" s="6">
        <v>0</v>
      </c>
    </row>
    <row r="37" spans="1:3" ht="20.100000000000001" customHeight="1" x14ac:dyDescent="0.15">
      <c r="A37" s="3" t="s">
        <v>86</v>
      </c>
      <c r="B37" s="4" t="s">
        <v>87</v>
      </c>
      <c r="C37" s="6">
        <v>0</v>
      </c>
    </row>
    <row r="38" spans="1:3" ht="20.100000000000001" customHeight="1" x14ac:dyDescent="0.15">
      <c r="A38" s="3" t="s">
        <v>88</v>
      </c>
      <c r="B38" s="4" t="s">
        <v>89</v>
      </c>
      <c r="C38" s="6">
        <v>2401.21</v>
      </c>
    </row>
    <row r="39" spans="1:3" ht="20.100000000000001" customHeight="1" x14ac:dyDescent="0.15">
      <c r="A39" s="3" t="s">
        <v>90</v>
      </c>
      <c r="B39" s="4" t="s">
        <v>91</v>
      </c>
      <c r="C39" s="6">
        <v>978.04</v>
      </c>
    </row>
    <row r="40" spans="1:3" ht="20.100000000000001" customHeight="1" x14ac:dyDescent="0.15">
      <c r="A40" s="3" t="s">
        <v>92</v>
      </c>
      <c r="B40" s="4" t="s">
        <v>93</v>
      </c>
      <c r="C40" s="6">
        <v>1252</v>
      </c>
    </row>
    <row r="41" spans="1:3" ht="39.950000000000003" customHeight="1" x14ac:dyDescent="0.15">
      <c r="A41" s="3" t="s">
        <v>94</v>
      </c>
      <c r="B41" s="4" t="s">
        <v>95</v>
      </c>
      <c r="C41" s="6">
        <v>0</v>
      </c>
    </row>
    <row r="42" spans="1:3" ht="20.100000000000001" customHeight="1" x14ac:dyDescent="0.15">
      <c r="A42" s="3" t="s">
        <v>96</v>
      </c>
      <c r="B42" s="4" t="s">
        <v>97</v>
      </c>
      <c r="C42" s="6">
        <v>46.84</v>
      </c>
    </row>
    <row r="43" spans="1:3" ht="39.950000000000003" customHeight="1" x14ac:dyDescent="0.15">
      <c r="A43" s="3" t="s">
        <v>98</v>
      </c>
      <c r="B43" s="4" t="s">
        <v>99</v>
      </c>
      <c r="C43" s="6">
        <v>0</v>
      </c>
    </row>
  </sheetData>
  <sheetProtection password="BF15" sheet="1" objects="1" scenarios="1"/>
  <mergeCells count="23">
    <mergeCell ref="A23:C23"/>
    <mergeCell ref="A24:C24"/>
    <mergeCell ref="A25:C25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:C1"/>
    <mergeCell ref="A3:C3"/>
    <mergeCell ref="A4:C4"/>
    <mergeCell ref="A5:C5"/>
    <mergeCell ref="A6:C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&amp;K00-00919945.HNS.17489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5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8" t="s">
        <v>100</v>
      </c>
      <c r="B2" s="8"/>
      <c r="C2" s="8"/>
      <c r="D2" s="8"/>
      <c r="E2" s="8"/>
      <c r="F2" s="8"/>
      <c r="G2" s="8"/>
      <c r="H2" s="8"/>
      <c r="I2" s="8"/>
    </row>
    <row r="3" spans="1:9" ht="15" customHeight="1" x14ac:dyDescent="0.15"/>
    <row r="4" spans="1:9" ht="24.95" customHeight="1" x14ac:dyDescent="0.15">
      <c r="A4" s="13" t="s">
        <v>66</v>
      </c>
      <c r="B4" s="13" t="s">
        <v>101</v>
      </c>
      <c r="C4" s="13" t="s">
        <v>102</v>
      </c>
      <c r="D4" s="13" t="s">
        <v>103</v>
      </c>
      <c r="E4" s="13" t="s">
        <v>104</v>
      </c>
      <c r="F4" s="13"/>
      <c r="G4" s="13"/>
      <c r="H4" s="13"/>
      <c r="I4" s="13"/>
    </row>
    <row r="5" spans="1:9" ht="24.95" customHeight="1" x14ac:dyDescent="0.15">
      <c r="A5" s="13"/>
      <c r="B5" s="13"/>
      <c r="C5" s="13"/>
      <c r="D5" s="13"/>
      <c r="E5" s="13" t="s">
        <v>105</v>
      </c>
      <c r="F5" s="13" t="s">
        <v>106</v>
      </c>
      <c r="G5" s="13"/>
      <c r="H5" s="13"/>
      <c r="I5" s="13"/>
    </row>
    <row r="6" spans="1:9" ht="69.95" customHeight="1" x14ac:dyDescent="0.15">
      <c r="A6" s="13"/>
      <c r="B6" s="13"/>
      <c r="C6" s="13"/>
      <c r="D6" s="13"/>
      <c r="E6" s="13"/>
      <c r="F6" s="13" t="s">
        <v>107</v>
      </c>
      <c r="G6" s="13" t="s">
        <v>108</v>
      </c>
      <c r="H6" s="13" t="s">
        <v>109</v>
      </c>
      <c r="I6" s="13"/>
    </row>
    <row r="7" spans="1:9" ht="24.95" customHeight="1" x14ac:dyDescent="0.15">
      <c r="A7" s="13"/>
      <c r="B7" s="13"/>
      <c r="C7" s="13"/>
      <c r="D7" s="13"/>
      <c r="E7" s="13"/>
      <c r="F7" s="13"/>
      <c r="G7" s="13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24256580.420000002</v>
      </c>
      <c r="F9" s="6">
        <v>7572249.4100000001</v>
      </c>
      <c r="G9" s="6">
        <v>14947248.85</v>
      </c>
      <c r="H9" s="6">
        <v>1737082.16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>
        <v>2663632.42</v>
      </c>
      <c r="F11" s="6">
        <v>148200</v>
      </c>
      <c r="G11" s="6">
        <v>2515432.42</v>
      </c>
      <c r="H11" s="6">
        <v>0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>
        <v>21592948</v>
      </c>
      <c r="F12" s="6">
        <v>7424049.4100000001</v>
      </c>
      <c r="G12" s="6">
        <v>12431816.43</v>
      </c>
      <c r="H12" s="6">
        <v>1737082.16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224188977.90000001</v>
      </c>
      <c r="F13" s="6">
        <v>205850000</v>
      </c>
      <c r="G13" s="6">
        <v>7938977.9000000004</v>
      </c>
      <c r="H13" s="6">
        <v>10400000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4150000</v>
      </c>
      <c r="F15" s="6" t="s">
        <v>114</v>
      </c>
      <c r="G15" s="6" t="s">
        <v>114</v>
      </c>
      <c r="H15" s="6">
        <v>4150000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215050000</v>
      </c>
      <c r="F16" s="6">
        <v>205850000</v>
      </c>
      <c r="G16" s="6" t="s">
        <v>114</v>
      </c>
      <c r="H16" s="6">
        <v>9200000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205850000</v>
      </c>
      <c r="F17" s="6">
        <v>205850000</v>
      </c>
      <c r="G17" s="6" t="s">
        <v>114</v>
      </c>
      <c r="H17" s="6" t="s">
        <v>114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9200000</v>
      </c>
      <c r="F18" s="6" t="s">
        <v>114</v>
      </c>
      <c r="G18" s="6" t="s">
        <v>114</v>
      </c>
      <c r="H18" s="6">
        <v>9200000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 t="s">
        <v>114</v>
      </c>
      <c r="G19" s="6" t="s">
        <v>114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 t="s">
        <v>114</v>
      </c>
      <c r="G20" s="6" t="s">
        <v>114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7938977.9000000004</v>
      </c>
      <c r="F21" s="6" t="s">
        <v>114</v>
      </c>
      <c r="G21" s="6">
        <v>7938977.9000000004</v>
      </c>
      <c r="H21" s="6" t="s">
        <v>114</v>
      </c>
      <c r="I21" s="6" t="s">
        <v>114</v>
      </c>
    </row>
    <row r="22" spans="1:9" ht="24.95" customHeight="1" x14ac:dyDescent="0.15">
      <c r="A22" s="4" t="s">
        <v>134</v>
      </c>
      <c r="B22" s="3" t="s">
        <v>135</v>
      </c>
      <c r="C22" s="3" t="s">
        <v>113</v>
      </c>
      <c r="D22" s="3"/>
      <c r="E22" s="6">
        <v>527000</v>
      </c>
      <c r="F22" s="6" t="s">
        <v>114</v>
      </c>
      <c r="G22" s="6">
        <v>527000</v>
      </c>
      <c r="H22" s="6" t="s">
        <v>114</v>
      </c>
      <c r="I22" s="6" t="s">
        <v>114</v>
      </c>
    </row>
    <row r="23" spans="1:9" ht="24.95" customHeight="1" x14ac:dyDescent="0.15">
      <c r="A23" s="4" t="s">
        <v>136</v>
      </c>
      <c r="B23" s="3" t="s">
        <v>137</v>
      </c>
      <c r="C23" s="3" t="s">
        <v>113</v>
      </c>
      <c r="D23" s="3"/>
      <c r="E23" s="6">
        <v>6826377.9000000004</v>
      </c>
      <c r="F23" s="6" t="s">
        <v>114</v>
      </c>
      <c r="G23" s="6">
        <v>6826377.9000000004</v>
      </c>
      <c r="H23" s="6" t="s">
        <v>114</v>
      </c>
      <c r="I23" s="6" t="s">
        <v>114</v>
      </c>
    </row>
    <row r="24" spans="1:9" ht="24.95" customHeight="1" x14ac:dyDescent="0.15">
      <c r="A24" s="4" t="s">
        <v>138</v>
      </c>
      <c r="B24" s="3" t="s">
        <v>139</v>
      </c>
      <c r="C24" s="3" t="s">
        <v>113</v>
      </c>
      <c r="D24" s="3"/>
      <c r="E24" s="6">
        <v>585600</v>
      </c>
      <c r="F24" s="6" t="s">
        <v>114</v>
      </c>
      <c r="G24" s="6">
        <v>585600</v>
      </c>
      <c r="H24" s="6" t="s">
        <v>114</v>
      </c>
      <c r="I24" s="6" t="s">
        <v>114</v>
      </c>
    </row>
    <row r="25" spans="1:9" ht="24.95" customHeight="1" x14ac:dyDescent="0.15">
      <c r="A25" s="4" t="s">
        <v>140</v>
      </c>
      <c r="B25" s="3" t="s">
        <v>141</v>
      </c>
      <c r="C25" s="3" t="s">
        <v>113</v>
      </c>
      <c r="D25" s="3"/>
      <c r="E25" s="6">
        <v>0</v>
      </c>
      <c r="F25" s="6" t="s">
        <v>114</v>
      </c>
      <c r="G25" s="6" t="s">
        <v>114</v>
      </c>
      <c r="H25" s="6">
        <v>0</v>
      </c>
      <c r="I25" s="6" t="s">
        <v>114</v>
      </c>
    </row>
    <row r="26" spans="1:9" ht="24.95" customHeight="1" x14ac:dyDescent="0.15">
      <c r="A26" s="4" t="s">
        <v>142</v>
      </c>
      <c r="B26" s="3" t="s">
        <v>143</v>
      </c>
      <c r="C26" s="3" t="s">
        <v>113</v>
      </c>
      <c r="D26" s="3" t="s">
        <v>113</v>
      </c>
      <c r="E26" s="6">
        <v>-2950000</v>
      </c>
      <c r="F26" s="6" t="s">
        <v>114</v>
      </c>
      <c r="G26" s="6" t="s">
        <v>114</v>
      </c>
      <c r="H26" s="6">
        <v>-2950000</v>
      </c>
      <c r="I26" s="6" t="s">
        <v>114</v>
      </c>
    </row>
    <row r="27" spans="1:9" ht="24.95" customHeight="1" x14ac:dyDescent="0.15">
      <c r="A27" s="4" t="s">
        <v>144</v>
      </c>
      <c r="B27" s="3" t="s">
        <v>145</v>
      </c>
      <c r="C27" s="3" t="s">
        <v>113</v>
      </c>
      <c r="D27" s="3" t="s">
        <v>113</v>
      </c>
      <c r="E27" s="6">
        <v>245781925.90000001</v>
      </c>
      <c r="F27" s="6">
        <v>213274049.41</v>
      </c>
      <c r="G27" s="6">
        <v>20370794.329999998</v>
      </c>
      <c r="H27" s="6">
        <v>12137082.16</v>
      </c>
      <c r="I27" s="6" t="s">
        <v>114</v>
      </c>
    </row>
    <row r="28" spans="1:9" ht="24.95" customHeight="1" x14ac:dyDescent="0.15">
      <c r="A28" s="4" t="s">
        <v>146</v>
      </c>
      <c r="B28" s="3"/>
      <c r="C28" s="3"/>
      <c r="D28" s="3"/>
      <c r="E28" s="6" t="s">
        <v>114</v>
      </c>
      <c r="F28" s="6" t="s">
        <v>114</v>
      </c>
      <c r="G28" s="6" t="s">
        <v>114</v>
      </c>
      <c r="H28" s="6" t="s">
        <v>114</v>
      </c>
      <c r="I28" s="6" t="s">
        <v>114</v>
      </c>
    </row>
    <row r="29" spans="1:9" ht="24.95" customHeight="1" x14ac:dyDescent="0.15">
      <c r="A29" s="4" t="s">
        <v>147</v>
      </c>
      <c r="B29" s="3" t="s">
        <v>148</v>
      </c>
      <c r="C29" s="3" t="s">
        <v>113</v>
      </c>
      <c r="D29" s="3" t="s">
        <v>113</v>
      </c>
      <c r="E29" s="6">
        <v>120263298.09999999</v>
      </c>
      <c r="F29" s="6">
        <v>112250671.5</v>
      </c>
      <c r="G29" s="6" t="s">
        <v>114</v>
      </c>
      <c r="H29" s="6">
        <v>8012626.5999999996</v>
      </c>
      <c r="I29" s="6" t="s">
        <v>114</v>
      </c>
    </row>
    <row r="30" spans="1:9" ht="24.95" customHeight="1" x14ac:dyDescent="0.15">
      <c r="A30" s="4" t="s">
        <v>149</v>
      </c>
      <c r="B30" s="3"/>
      <c r="C30" s="3"/>
      <c r="D30" s="3"/>
      <c r="E30" s="6" t="s">
        <v>114</v>
      </c>
      <c r="F30" s="6" t="s">
        <v>114</v>
      </c>
      <c r="G30" s="6" t="s">
        <v>114</v>
      </c>
      <c r="H30" s="6" t="s">
        <v>114</v>
      </c>
      <c r="I30" s="6" t="s">
        <v>114</v>
      </c>
    </row>
    <row r="31" spans="1:9" ht="24.95" customHeight="1" x14ac:dyDescent="0.15">
      <c r="A31" s="4" t="s">
        <v>150</v>
      </c>
      <c r="B31" s="3" t="s">
        <v>148</v>
      </c>
      <c r="C31" s="3" t="s">
        <v>113</v>
      </c>
      <c r="D31" s="3" t="s">
        <v>113</v>
      </c>
      <c r="E31" s="6">
        <v>90930766</v>
      </c>
      <c r="F31" s="6">
        <v>85285766</v>
      </c>
      <c r="G31" s="6" t="s">
        <v>114</v>
      </c>
      <c r="H31" s="6">
        <v>5645000</v>
      </c>
      <c r="I31" s="6" t="s">
        <v>114</v>
      </c>
    </row>
    <row r="32" spans="1:9" ht="24.95" customHeight="1" x14ac:dyDescent="0.15">
      <c r="A32" s="4" t="s">
        <v>151</v>
      </c>
      <c r="B32" s="3" t="s">
        <v>148</v>
      </c>
      <c r="C32" s="3" t="s">
        <v>152</v>
      </c>
      <c r="D32" s="3" t="s">
        <v>153</v>
      </c>
      <c r="E32" s="6">
        <v>90625766</v>
      </c>
      <c r="F32" s="6">
        <v>84985766</v>
      </c>
      <c r="G32" s="6" t="s">
        <v>114</v>
      </c>
      <c r="H32" s="6">
        <v>5640000</v>
      </c>
      <c r="I32" s="6" t="s">
        <v>114</v>
      </c>
    </row>
    <row r="33" spans="1:9" ht="24.95" customHeight="1" x14ac:dyDescent="0.15">
      <c r="A33" s="4" t="s">
        <v>151</v>
      </c>
      <c r="B33" s="3" t="s">
        <v>148</v>
      </c>
      <c r="C33" s="3" t="s">
        <v>152</v>
      </c>
      <c r="D33" s="3" t="s">
        <v>154</v>
      </c>
      <c r="E33" s="6">
        <v>305000</v>
      </c>
      <c r="F33" s="6">
        <v>300000</v>
      </c>
      <c r="G33" s="6" t="s">
        <v>114</v>
      </c>
      <c r="H33" s="6">
        <v>5000</v>
      </c>
      <c r="I33" s="6" t="s">
        <v>114</v>
      </c>
    </row>
    <row r="34" spans="1:9" ht="24.95" customHeight="1" x14ac:dyDescent="0.15">
      <c r="A34" s="4" t="s">
        <v>155</v>
      </c>
      <c r="B34" s="3" t="s">
        <v>148</v>
      </c>
      <c r="C34" s="3" t="s">
        <v>152</v>
      </c>
      <c r="D34" s="3" t="s">
        <v>153</v>
      </c>
      <c r="E34" s="6">
        <v>0</v>
      </c>
      <c r="F34" s="6">
        <v>0</v>
      </c>
      <c r="G34" s="6" t="s">
        <v>114</v>
      </c>
      <c r="H34" s="6">
        <v>0</v>
      </c>
      <c r="I34" s="6" t="s">
        <v>114</v>
      </c>
    </row>
    <row r="35" spans="1:9" ht="24.95" customHeight="1" x14ac:dyDescent="0.15">
      <c r="A35" s="4" t="s">
        <v>155</v>
      </c>
      <c r="B35" s="3" t="s">
        <v>148</v>
      </c>
      <c r="C35" s="3" t="s">
        <v>152</v>
      </c>
      <c r="D35" s="3" t="s">
        <v>154</v>
      </c>
      <c r="E35" s="6">
        <v>0</v>
      </c>
      <c r="F35" s="6">
        <v>0</v>
      </c>
      <c r="G35" s="6" t="s">
        <v>114</v>
      </c>
      <c r="H35" s="6">
        <v>0</v>
      </c>
      <c r="I35" s="6" t="s">
        <v>114</v>
      </c>
    </row>
    <row r="36" spans="1:9" ht="24.95" customHeight="1" x14ac:dyDescent="0.15">
      <c r="A36" s="4" t="s">
        <v>156</v>
      </c>
      <c r="B36" s="3" t="s">
        <v>148</v>
      </c>
      <c r="C36" s="3" t="s">
        <v>113</v>
      </c>
      <c r="D36" s="3" t="s">
        <v>113</v>
      </c>
      <c r="E36" s="6">
        <v>1964278</v>
      </c>
      <c r="F36" s="6">
        <v>1297204</v>
      </c>
      <c r="G36" s="6" t="s">
        <v>114</v>
      </c>
      <c r="H36" s="6">
        <v>667074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158</v>
      </c>
      <c r="E37" s="6">
        <v>206300</v>
      </c>
      <c r="F37" s="6">
        <v>140000</v>
      </c>
      <c r="G37" s="6" t="s">
        <v>114</v>
      </c>
      <c r="H37" s="6">
        <v>66300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159</v>
      </c>
      <c r="E38" s="6">
        <v>0</v>
      </c>
      <c r="F38" s="6">
        <v>0</v>
      </c>
      <c r="G38" s="6" t="s">
        <v>114</v>
      </c>
      <c r="H38" s="6" t="s">
        <v>114</v>
      </c>
      <c r="I38" s="6" t="s">
        <v>114</v>
      </c>
    </row>
    <row r="39" spans="1:9" ht="24.95" customHeight="1" x14ac:dyDescent="0.15">
      <c r="A39" s="4" t="s">
        <v>151</v>
      </c>
      <c r="B39" s="3" t="s">
        <v>148</v>
      </c>
      <c r="C39" s="3" t="s">
        <v>157</v>
      </c>
      <c r="D39" s="3" t="s">
        <v>160</v>
      </c>
      <c r="E39" s="6">
        <v>1699478</v>
      </c>
      <c r="F39" s="6">
        <v>1157204</v>
      </c>
      <c r="G39" s="6" t="s">
        <v>114</v>
      </c>
      <c r="H39" s="6">
        <v>542274</v>
      </c>
      <c r="I39" s="6" t="s">
        <v>114</v>
      </c>
    </row>
    <row r="40" spans="1:9" ht="24.95" customHeight="1" x14ac:dyDescent="0.15">
      <c r="A40" s="4" t="s">
        <v>151</v>
      </c>
      <c r="B40" s="3" t="s">
        <v>148</v>
      </c>
      <c r="C40" s="3" t="s">
        <v>157</v>
      </c>
      <c r="D40" s="3" t="s">
        <v>154</v>
      </c>
      <c r="E40" s="6">
        <v>0</v>
      </c>
      <c r="F40" s="6">
        <v>0</v>
      </c>
      <c r="G40" s="6" t="s">
        <v>114</v>
      </c>
      <c r="H40" s="6" t="s">
        <v>114</v>
      </c>
      <c r="I40" s="6" t="s">
        <v>114</v>
      </c>
    </row>
    <row r="41" spans="1:9" ht="24.95" customHeight="1" x14ac:dyDescent="0.15">
      <c r="A41" s="4" t="s">
        <v>151</v>
      </c>
      <c r="B41" s="3" t="s">
        <v>148</v>
      </c>
      <c r="C41" s="3" t="s">
        <v>157</v>
      </c>
      <c r="D41" s="3" t="s">
        <v>161</v>
      </c>
      <c r="E41" s="6">
        <v>0</v>
      </c>
      <c r="F41" s="6">
        <v>0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151</v>
      </c>
      <c r="B42" s="3" t="s">
        <v>148</v>
      </c>
      <c r="C42" s="3" t="s">
        <v>157</v>
      </c>
      <c r="D42" s="3" t="s">
        <v>162</v>
      </c>
      <c r="E42" s="6">
        <v>0</v>
      </c>
      <c r="F42" s="6">
        <v>0</v>
      </c>
      <c r="G42" s="6" t="s">
        <v>114</v>
      </c>
      <c r="H42" s="6" t="s">
        <v>114</v>
      </c>
      <c r="I42" s="6" t="s">
        <v>114</v>
      </c>
    </row>
    <row r="43" spans="1:9" ht="24.95" customHeight="1" x14ac:dyDescent="0.15">
      <c r="A43" s="4" t="s">
        <v>163</v>
      </c>
      <c r="B43" s="3" t="s">
        <v>148</v>
      </c>
      <c r="C43" s="3" t="s">
        <v>157</v>
      </c>
      <c r="D43" s="3" t="s">
        <v>158</v>
      </c>
      <c r="E43" s="6">
        <v>0</v>
      </c>
      <c r="F43" s="6">
        <v>0</v>
      </c>
      <c r="G43" s="6" t="s">
        <v>114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159</v>
      </c>
      <c r="E44" s="6">
        <v>0</v>
      </c>
      <c r="F44" s="6">
        <v>0</v>
      </c>
      <c r="G44" s="6" t="s">
        <v>114</v>
      </c>
      <c r="H44" s="6" t="s">
        <v>114</v>
      </c>
      <c r="I44" s="6" t="s">
        <v>114</v>
      </c>
    </row>
    <row r="45" spans="1:9" ht="24.95" customHeight="1" x14ac:dyDescent="0.15">
      <c r="A45" s="4" t="s">
        <v>155</v>
      </c>
      <c r="B45" s="3" t="s">
        <v>148</v>
      </c>
      <c r="C45" s="3" t="s">
        <v>157</v>
      </c>
      <c r="D45" s="3" t="s">
        <v>160</v>
      </c>
      <c r="E45" s="6">
        <v>58500</v>
      </c>
      <c r="F45" s="6">
        <v>0</v>
      </c>
      <c r="G45" s="6" t="s">
        <v>114</v>
      </c>
      <c r="H45" s="6">
        <v>58500</v>
      </c>
      <c r="I45" s="6" t="s">
        <v>114</v>
      </c>
    </row>
    <row r="46" spans="1:9" ht="24.95" customHeight="1" x14ac:dyDescent="0.15">
      <c r="A46" s="4" t="s">
        <v>155</v>
      </c>
      <c r="B46" s="3" t="s">
        <v>148</v>
      </c>
      <c r="C46" s="3" t="s">
        <v>157</v>
      </c>
      <c r="D46" s="3" t="s">
        <v>154</v>
      </c>
      <c r="E46" s="6">
        <v>0</v>
      </c>
      <c r="F46" s="6">
        <v>0</v>
      </c>
      <c r="G46" s="6" t="s">
        <v>114</v>
      </c>
      <c r="H46" s="6" t="s">
        <v>114</v>
      </c>
      <c r="I46" s="6" t="s">
        <v>114</v>
      </c>
    </row>
    <row r="47" spans="1:9" ht="24.95" customHeight="1" x14ac:dyDescent="0.15">
      <c r="A47" s="4" t="s">
        <v>155</v>
      </c>
      <c r="B47" s="3" t="s">
        <v>148</v>
      </c>
      <c r="C47" s="3" t="s">
        <v>157</v>
      </c>
      <c r="D47" s="3" t="s">
        <v>161</v>
      </c>
      <c r="E47" s="6">
        <v>0</v>
      </c>
      <c r="F47" s="6">
        <v>0</v>
      </c>
      <c r="G47" s="6" t="s">
        <v>114</v>
      </c>
      <c r="H47" s="6" t="s">
        <v>114</v>
      </c>
      <c r="I47" s="6" t="s">
        <v>114</v>
      </c>
    </row>
    <row r="48" spans="1:9" ht="24.95" customHeight="1" x14ac:dyDescent="0.15">
      <c r="A48" s="4" t="s">
        <v>155</v>
      </c>
      <c r="B48" s="3" t="s">
        <v>148</v>
      </c>
      <c r="C48" s="3" t="s">
        <v>157</v>
      </c>
      <c r="D48" s="3" t="s">
        <v>162</v>
      </c>
      <c r="E48" s="6">
        <v>0</v>
      </c>
      <c r="F48" s="6">
        <v>0</v>
      </c>
      <c r="G48" s="6" t="s">
        <v>114</v>
      </c>
      <c r="H48" s="6" t="s">
        <v>114</v>
      </c>
      <c r="I48" s="6" t="s">
        <v>114</v>
      </c>
    </row>
    <row r="49" spans="1:9" ht="75" customHeight="1" x14ac:dyDescent="0.15">
      <c r="A49" s="4" t="s">
        <v>164</v>
      </c>
      <c r="B49" s="3" t="s">
        <v>148</v>
      </c>
      <c r="C49" s="3" t="s">
        <v>113</v>
      </c>
      <c r="D49" s="3" t="s">
        <v>113</v>
      </c>
      <c r="E49" s="6">
        <v>27368254.100000001</v>
      </c>
      <c r="F49" s="6">
        <v>25667701.5</v>
      </c>
      <c r="G49" s="6" t="s">
        <v>114</v>
      </c>
      <c r="H49" s="6">
        <v>1700552.6</v>
      </c>
      <c r="I49" s="6" t="s">
        <v>114</v>
      </c>
    </row>
    <row r="50" spans="1:9" ht="24.95" customHeight="1" x14ac:dyDescent="0.15">
      <c r="A50" s="4" t="s">
        <v>151</v>
      </c>
      <c r="B50" s="3" t="s">
        <v>148</v>
      </c>
      <c r="C50" s="3" t="s">
        <v>165</v>
      </c>
      <c r="D50" s="3" t="s">
        <v>166</v>
      </c>
      <c r="E50" s="6">
        <v>27118254.100000001</v>
      </c>
      <c r="F50" s="6">
        <v>25417701.5</v>
      </c>
      <c r="G50" s="6" t="s">
        <v>114</v>
      </c>
      <c r="H50" s="6">
        <v>1700552.6</v>
      </c>
      <c r="I50" s="6" t="s">
        <v>114</v>
      </c>
    </row>
    <row r="51" spans="1:9" ht="24.95" customHeight="1" x14ac:dyDescent="0.15">
      <c r="A51" s="4" t="s">
        <v>155</v>
      </c>
      <c r="B51" s="3" t="s">
        <v>148</v>
      </c>
      <c r="C51" s="3" t="s">
        <v>165</v>
      </c>
      <c r="D51" s="3" t="s">
        <v>166</v>
      </c>
      <c r="E51" s="6">
        <v>250000</v>
      </c>
      <c r="F51" s="6">
        <v>250000</v>
      </c>
      <c r="G51" s="6" t="s">
        <v>114</v>
      </c>
      <c r="H51" s="6">
        <v>0</v>
      </c>
      <c r="I51" s="6" t="s">
        <v>114</v>
      </c>
    </row>
    <row r="52" spans="1:9" ht="24.95" customHeight="1" x14ac:dyDescent="0.15">
      <c r="A52" s="4" t="s">
        <v>167</v>
      </c>
      <c r="B52" s="3" t="s">
        <v>168</v>
      </c>
      <c r="C52" s="3" t="s">
        <v>113</v>
      </c>
      <c r="D52" s="3" t="s">
        <v>113</v>
      </c>
      <c r="E52" s="6">
        <v>11000</v>
      </c>
      <c r="F52" s="6">
        <v>10000</v>
      </c>
      <c r="G52" s="6" t="s">
        <v>114</v>
      </c>
      <c r="H52" s="6">
        <v>1000</v>
      </c>
      <c r="I52" s="6" t="s">
        <v>114</v>
      </c>
    </row>
    <row r="53" spans="1:9" ht="24.95" customHeight="1" x14ac:dyDescent="0.15">
      <c r="A53" s="4" t="s">
        <v>151</v>
      </c>
      <c r="B53" s="3" t="s">
        <v>168</v>
      </c>
      <c r="C53" s="3" t="s">
        <v>169</v>
      </c>
      <c r="D53" s="3" t="s">
        <v>170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155</v>
      </c>
      <c r="B54" s="3" t="s">
        <v>168</v>
      </c>
      <c r="C54" s="3" t="s">
        <v>169</v>
      </c>
      <c r="D54" s="3" t="s">
        <v>170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151</v>
      </c>
      <c r="B55" s="3" t="s">
        <v>168</v>
      </c>
      <c r="C55" s="3" t="s">
        <v>169</v>
      </c>
      <c r="D55" s="3" t="s">
        <v>154</v>
      </c>
      <c r="E55" s="6">
        <v>0</v>
      </c>
      <c r="F55" s="6">
        <v>0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155</v>
      </c>
      <c r="B56" s="3" t="s">
        <v>168</v>
      </c>
      <c r="C56" s="3" t="s">
        <v>169</v>
      </c>
      <c r="D56" s="3" t="s">
        <v>154</v>
      </c>
      <c r="E56" s="6">
        <v>0</v>
      </c>
      <c r="F56" s="6">
        <v>0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151</v>
      </c>
      <c r="B57" s="3" t="s">
        <v>168</v>
      </c>
      <c r="C57" s="3" t="s">
        <v>169</v>
      </c>
      <c r="D57" s="3" t="s">
        <v>171</v>
      </c>
      <c r="E57" s="6">
        <v>10000</v>
      </c>
      <c r="F57" s="6">
        <v>10000</v>
      </c>
      <c r="G57" s="6" t="s">
        <v>114</v>
      </c>
      <c r="H57" s="6">
        <v>0</v>
      </c>
      <c r="I57" s="6" t="s">
        <v>114</v>
      </c>
    </row>
    <row r="58" spans="1:9" ht="24.95" customHeight="1" x14ac:dyDescent="0.15">
      <c r="A58" s="4" t="s">
        <v>155</v>
      </c>
      <c r="B58" s="3" t="s">
        <v>168</v>
      </c>
      <c r="C58" s="3" t="s">
        <v>169</v>
      </c>
      <c r="D58" s="3" t="s">
        <v>171</v>
      </c>
      <c r="E58" s="6">
        <v>1000</v>
      </c>
      <c r="F58" s="6">
        <v>0</v>
      </c>
      <c r="G58" s="6" t="s">
        <v>114</v>
      </c>
      <c r="H58" s="6">
        <v>1000</v>
      </c>
      <c r="I58" s="6" t="s">
        <v>114</v>
      </c>
    </row>
    <row r="59" spans="1:9" ht="24.95" customHeight="1" x14ac:dyDescent="0.15">
      <c r="A59" s="4" t="s">
        <v>151</v>
      </c>
      <c r="B59" s="3" t="s">
        <v>168</v>
      </c>
      <c r="C59" s="3" t="s">
        <v>172</v>
      </c>
      <c r="D59" s="3" t="s">
        <v>160</v>
      </c>
      <c r="E59" s="6" t="s">
        <v>114</v>
      </c>
      <c r="F59" s="6" t="s">
        <v>114</v>
      </c>
      <c r="G59" s="6" t="s">
        <v>114</v>
      </c>
      <c r="H59" s="6" t="s">
        <v>114</v>
      </c>
      <c r="I59" s="6" t="s">
        <v>114</v>
      </c>
    </row>
    <row r="60" spans="1:9" ht="24.95" customHeight="1" x14ac:dyDescent="0.15">
      <c r="A60" s="4" t="s">
        <v>155</v>
      </c>
      <c r="B60" s="3" t="s">
        <v>168</v>
      </c>
      <c r="C60" s="3" t="s">
        <v>172</v>
      </c>
      <c r="D60" s="3" t="s">
        <v>160</v>
      </c>
      <c r="E60" s="6" t="s">
        <v>114</v>
      </c>
      <c r="F60" s="6" t="s">
        <v>114</v>
      </c>
      <c r="G60" s="6" t="s">
        <v>114</v>
      </c>
      <c r="H60" s="6" t="s">
        <v>114</v>
      </c>
      <c r="I60" s="6" t="s">
        <v>114</v>
      </c>
    </row>
    <row r="61" spans="1:9" ht="24.95" customHeight="1" x14ac:dyDescent="0.15">
      <c r="A61" s="4" t="s">
        <v>173</v>
      </c>
      <c r="B61" s="3" t="s">
        <v>174</v>
      </c>
      <c r="C61" s="3" t="s">
        <v>113</v>
      </c>
      <c r="D61" s="3" t="s">
        <v>113</v>
      </c>
      <c r="E61" s="6">
        <v>4998546</v>
      </c>
      <c r="F61" s="6">
        <v>4166445</v>
      </c>
      <c r="G61" s="6" t="s">
        <v>114</v>
      </c>
      <c r="H61" s="6">
        <v>832101</v>
      </c>
      <c r="I61" s="6" t="s">
        <v>114</v>
      </c>
    </row>
    <row r="62" spans="1:9" ht="24.95" customHeight="1" x14ac:dyDescent="0.15">
      <c r="A62" s="4" t="s">
        <v>151</v>
      </c>
      <c r="B62" s="3" t="s">
        <v>174</v>
      </c>
      <c r="C62" s="3" t="s">
        <v>175</v>
      </c>
      <c r="D62" s="3" t="s">
        <v>176</v>
      </c>
      <c r="E62" s="6">
        <v>0</v>
      </c>
      <c r="F62" s="6">
        <v>0</v>
      </c>
      <c r="G62" s="6" t="s">
        <v>114</v>
      </c>
      <c r="H62" s="6" t="s">
        <v>114</v>
      </c>
      <c r="I62" s="6" t="s">
        <v>114</v>
      </c>
    </row>
    <row r="63" spans="1:9" ht="24.95" customHeight="1" x14ac:dyDescent="0.15">
      <c r="A63" s="4" t="s">
        <v>151</v>
      </c>
      <c r="B63" s="3" t="s">
        <v>174</v>
      </c>
      <c r="C63" s="3" t="s">
        <v>175</v>
      </c>
      <c r="D63" s="3" t="s">
        <v>177</v>
      </c>
      <c r="E63" s="6">
        <v>0</v>
      </c>
      <c r="F63" s="6">
        <v>0</v>
      </c>
      <c r="G63" s="6" t="s">
        <v>114</v>
      </c>
      <c r="H63" s="6" t="s">
        <v>114</v>
      </c>
      <c r="I63" s="6" t="s">
        <v>114</v>
      </c>
    </row>
    <row r="64" spans="1:9" ht="24.95" customHeight="1" x14ac:dyDescent="0.15">
      <c r="A64" s="4" t="s">
        <v>151</v>
      </c>
      <c r="B64" s="3" t="s">
        <v>174</v>
      </c>
      <c r="C64" s="3" t="s">
        <v>175</v>
      </c>
      <c r="D64" s="3" t="s">
        <v>178</v>
      </c>
      <c r="E64" s="6">
        <v>0</v>
      </c>
      <c r="F64" s="6">
        <v>0</v>
      </c>
      <c r="G64" s="6" t="s">
        <v>114</v>
      </c>
      <c r="H64" s="6" t="s">
        <v>114</v>
      </c>
      <c r="I64" s="6" t="s">
        <v>114</v>
      </c>
    </row>
    <row r="65" spans="1:9" ht="24.95" customHeight="1" x14ac:dyDescent="0.15">
      <c r="A65" s="4" t="s">
        <v>151</v>
      </c>
      <c r="B65" s="3" t="s">
        <v>174</v>
      </c>
      <c r="C65" s="3" t="s">
        <v>175</v>
      </c>
      <c r="D65" s="3" t="s">
        <v>179</v>
      </c>
      <c r="E65" s="6">
        <v>0</v>
      </c>
      <c r="F65" s="6">
        <v>0</v>
      </c>
      <c r="G65" s="6" t="s">
        <v>114</v>
      </c>
      <c r="H65" s="6" t="s">
        <v>114</v>
      </c>
      <c r="I65" s="6" t="s">
        <v>114</v>
      </c>
    </row>
    <row r="66" spans="1:9" ht="24.95" customHeight="1" x14ac:dyDescent="0.15">
      <c r="A66" s="4" t="s">
        <v>151</v>
      </c>
      <c r="B66" s="3" t="s">
        <v>174</v>
      </c>
      <c r="C66" s="3" t="s">
        <v>175</v>
      </c>
      <c r="D66" s="3" t="s">
        <v>180</v>
      </c>
      <c r="E66" s="6">
        <v>0</v>
      </c>
      <c r="F66" s="6">
        <v>0</v>
      </c>
      <c r="G66" s="6" t="s">
        <v>114</v>
      </c>
      <c r="H66" s="6" t="s">
        <v>114</v>
      </c>
      <c r="I66" s="6" t="s">
        <v>114</v>
      </c>
    </row>
    <row r="67" spans="1:9" ht="24.95" customHeight="1" x14ac:dyDescent="0.15">
      <c r="A67" s="4" t="s">
        <v>151</v>
      </c>
      <c r="B67" s="3" t="s">
        <v>174</v>
      </c>
      <c r="C67" s="3" t="s">
        <v>175</v>
      </c>
      <c r="D67" s="3" t="s">
        <v>181</v>
      </c>
      <c r="E67" s="6">
        <v>0</v>
      </c>
      <c r="F67" s="6">
        <v>0</v>
      </c>
      <c r="G67" s="6" t="s">
        <v>114</v>
      </c>
      <c r="H67" s="6" t="s">
        <v>114</v>
      </c>
      <c r="I67" s="6" t="s">
        <v>114</v>
      </c>
    </row>
    <row r="68" spans="1:9" ht="24.95" customHeight="1" x14ac:dyDescent="0.15">
      <c r="A68" s="4" t="s">
        <v>151</v>
      </c>
      <c r="B68" s="3" t="s">
        <v>174</v>
      </c>
      <c r="C68" s="3" t="s">
        <v>182</v>
      </c>
      <c r="D68" s="3" t="s">
        <v>176</v>
      </c>
      <c r="E68" s="6">
        <v>4869739</v>
      </c>
      <c r="F68" s="6">
        <v>4101043</v>
      </c>
      <c r="G68" s="6" t="s">
        <v>114</v>
      </c>
      <c r="H68" s="6">
        <v>768696</v>
      </c>
      <c r="I68" s="6" t="s">
        <v>114</v>
      </c>
    </row>
    <row r="69" spans="1:9" ht="24.95" customHeight="1" x14ac:dyDescent="0.15">
      <c r="A69" s="4" t="s">
        <v>151</v>
      </c>
      <c r="B69" s="3" t="s">
        <v>174</v>
      </c>
      <c r="C69" s="3" t="s">
        <v>183</v>
      </c>
      <c r="D69" s="3" t="s">
        <v>176</v>
      </c>
      <c r="E69" s="6">
        <v>92902</v>
      </c>
      <c r="F69" s="6">
        <v>57902</v>
      </c>
      <c r="G69" s="6" t="s">
        <v>114</v>
      </c>
      <c r="H69" s="6">
        <v>35000</v>
      </c>
      <c r="I69" s="6" t="s">
        <v>114</v>
      </c>
    </row>
    <row r="70" spans="1:9" ht="24.95" customHeight="1" x14ac:dyDescent="0.15">
      <c r="A70" s="4" t="s">
        <v>151</v>
      </c>
      <c r="B70" s="3" t="s">
        <v>174</v>
      </c>
      <c r="C70" s="3" t="s">
        <v>184</v>
      </c>
      <c r="D70" s="3" t="s">
        <v>176</v>
      </c>
      <c r="E70" s="6">
        <v>28405</v>
      </c>
      <c r="F70" s="6">
        <v>0</v>
      </c>
      <c r="G70" s="6" t="s">
        <v>114</v>
      </c>
      <c r="H70" s="6">
        <v>28405</v>
      </c>
      <c r="I70" s="6" t="s">
        <v>114</v>
      </c>
    </row>
    <row r="71" spans="1:9" ht="24.95" customHeight="1" x14ac:dyDescent="0.15">
      <c r="A71" s="4" t="s">
        <v>151</v>
      </c>
      <c r="B71" s="3" t="s">
        <v>174</v>
      </c>
      <c r="C71" s="3" t="s">
        <v>184</v>
      </c>
      <c r="D71" s="3" t="s">
        <v>177</v>
      </c>
      <c r="E71" s="6">
        <v>0</v>
      </c>
      <c r="F71" s="6">
        <v>0</v>
      </c>
      <c r="G71" s="6" t="s">
        <v>114</v>
      </c>
      <c r="H71" s="6" t="s">
        <v>114</v>
      </c>
      <c r="I71" s="6" t="s">
        <v>114</v>
      </c>
    </row>
    <row r="72" spans="1:9" ht="24.95" customHeight="1" x14ac:dyDescent="0.15">
      <c r="A72" s="4" t="s">
        <v>151</v>
      </c>
      <c r="B72" s="3" t="s">
        <v>174</v>
      </c>
      <c r="C72" s="3" t="s">
        <v>184</v>
      </c>
      <c r="D72" s="3" t="s">
        <v>178</v>
      </c>
      <c r="E72" s="6">
        <v>0</v>
      </c>
      <c r="F72" s="6">
        <v>0</v>
      </c>
      <c r="G72" s="6" t="s">
        <v>114</v>
      </c>
      <c r="H72" s="6" t="s">
        <v>114</v>
      </c>
      <c r="I72" s="6" t="s">
        <v>114</v>
      </c>
    </row>
    <row r="73" spans="1:9" ht="24.95" customHeight="1" x14ac:dyDescent="0.15">
      <c r="A73" s="4" t="s">
        <v>151</v>
      </c>
      <c r="B73" s="3" t="s">
        <v>174</v>
      </c>
      <c r="C73" s="3" t="s">
        <v>184</v>
      </c>
      <c r="D73" s="3" t="s">
        <v>179</v>
      </c>
      <c r="E73" s="6">
        <v>0</v>
      </c>
      <c r="F73" s="6">
        <v>0</v>
      </c>
      <c r="G73" s="6" t="s">
        <v>114</v>
      </c>
      <c r="H73" s="6" t="s">
        <v>114</v>
      </c>
      <c r="I73" s="6" t="s">
        <v>114</v>
      </c>
    </row>
    <row r="74" spans="1:9" ht="24.95" customHeight="1" x14ac:dyDescent="0.15">
      <c r="A74" s="4" t="s">
        <v>151</v>
      </c>
      <c r="B74" s="3" t="s">
        <v>174</v>
      </c>
      <c r="C74" s="3" t="s">
        <v>184</v>
      </c>
      <c r="D74" s="3" t="s">
        <v>180</v>
      </c>
      <c r="E74" s="6">
        <v>0</v>
      </c>
      <c r="F74" s="6">
        <v>0</v>
      </c>
      <c r="G74" s="6" t="s">
        <v>114</v>
      </c>
      <c r="H74" s="6" t="s">
        <v>114</v>
      </c>
      <c r="I74" s="6" t="s">
        <v>114</v>
      </c>
    </row>
    <row r="75" spans="1:9" ht="24.95" customHeight="1" x14ac:dyDescent="0.15">
      <c r="A75" s="4" t="s">
        <v>151</v>
      </c>
      <c r="B75" s="3" t="s">
        <v>174</v>
      </c>
      <c r="C75" s="3" t="s">
        <v>184</v>
      </c>
      <c r="D75" s="3" t="s">
        <v>181</v>
      </c>
      <c r="E75" s="6">
        <v>0</v>
      </c>
      <c r="F75" s="6">
        <v>0</v>
      </c>
      <c r="G75" s="6" t="s">
        <v>114</v>
      </c>
      <c r="H75" s="6" t="s">
        <v>114</v>
      </c>
      <c r="I75" s="6" t="s">
        <v>114</v>
      </c>
    </row>
    <row r="76" spans="1:9" ht="24.95" customHeight="1" x14ac:dyDescent="0.15">
      <c r="A76" s="4" t="s">
        <v>155</v>
      </c>
      <c r="B76" s="3" t="s">
        <v>174</v>
      </c>
      <c r="C76" s="3" t="s">
        <v>175</v>
      </c>
      <c r="D76" s="3" t="s">
        <v>176</v>
      </c>
      <c r="E76" s="6">
        <v>0</v>
      </c>
      <c r="F76" s="6">
        <v>0</v>
      </c>
      <c r="G76" s="6" t="s">
        <v>114</v>
      </c>
      <c r="H76" s="6" t="s">
        <v>114</v>
      </c>
      <c r="I76" s="6" t="s">
        <v>114</v>
      </c>
    </row>
    <row r="77" spans="1:9" ht="24.95" customHeight="1" x14ac:dyDescent="0.15">
      <c r="A77" s="4" t="s">
        <v>155</v>
      </c>
      <c r="B77" s="3" t="s">
        <v>174</v>
      </c>
      <c r="C77" s="3" t="s">
        <v>175</v>
      </c>
      <c r="D77" s="3" t="s">
        <v>177</v>
      </c>
      <c r="E77" s="6">
        <v>0</v>
      </c>
      <c r="F77" s="6">
        <v>0</v>
      </c>
      <c r="G77" s="6" t="s">
        <v>114</v>
      </c>
      <c r="H77" s="6" t="s">
        <v>114</v>
      </c>
      <c r="I77" s="6" t="s">
        <v>114</v>
      </c>
    </row>
    <row r="78" spans="1:9" ht="24.95" customHeight="1" x14ac:dyDescent="0.15">
      <c r="A78" s="4" t="s">
        <v>155</v>
      </c>
      <c r="B78" s="3" t="s">
        <v>174</v>
      </c>
      <c r="C78" s="3" t="s">
        <v>175</v>
      </c>
      <c r="D78" s="3" t="s">
        <v>178</v>
      </c>
      <c r="E78" s="6">
        <v>0</v>
      </c>
      <c r="F78" s="6">
        <v>0</v>
      </c>
      <c r="G78" s="6" t="s">
        <v>114</v>
      </c>
      <c r="H78" s="6" t="s">
        <v>114</v>
      </c>
      <c r="I78" s="6" t="s">
        <v>114</v>
      </c>
    </row>
    <row r="79" spans="1:9" ht="24.95" customHeight="1" x14ac:dyDescent="0.15">
      <c r="A79" s="4" t="s">
        <v>155</v>
      </c>
      <c r="B79" s="3" t="s">
        <v>174</v>
      </c>
      <c r="C79" s="3" t="s">
        <v>175</v>
      </c>
      <c r="D79" s="3" t="s">
        <v>179</v>
      </c>
      <c r="E79" s="6">
        <v>0</v>
      </c>
      <c r="F79" s="6">
        <v>0</v>
      </c>
      <c r="G79" s="6" t="s">
        <v>114</v>
      </c>
      <c r="H79" s="6" t="s">
        <v>114</v>
      </c>
      <c r="I79" s="6" t="s">
        <v>114</v>
      </c>
    </row>
    <row r="80" spans="1:9" ht="24.95" customHeight="1" x14ac:dyDescent="0.15">
      <c r="A80" s="4" t="s">
        <v>155</v>
      </c>
      <c r="B80" s="3" t="s">
        <v>174</v>
      </c>
      <c r="C80" s="3" t="s">
        <v>175</v>
      </c>
      <c r="D80" s="3" t="s">
        <v>180</v>
      </c>
      <c r="E80" s="6">
        <v>0</v>
      </c>
      <c r="F80" s="6">
        <v>0</v>
      </c>
      <c r="G80" s="6" t="s">
        <v>114</v>
      </c>
      <c r="H80" s="6" t="s">
        <v>114</v>
      </c>
      <c r="I80" s="6" t="s">
        <v>114</v>
      </c>
    </row>
    <row r="81" spans="1:9" ht="24.95" customHeight="1" x14ac:dyDescent="0.15">
      <c r="A81" s="4" t="s">
        <v>155</v>
      </c>
      <c r="B81" s="3" t="s">
        <v>174</v>
      </c>
      <c r="C81" s="3" t="s">
        <v>175</v>
      </c>
      <c r="D81" s="3" t="s">
        <v>181</v>
      </c>
      <c r="E81" s="6">
        <v>0</v>
      </c>
      <c r="F81" s="6">
        <v>0</v>
      </c>
      <c r="G81" s="6" t="s">
        <v>114</v>
      </c>
      <c r="H81" s="6" t="s">
        <v>114</v>
      </c>
      <c r="I81" s="6" t="s">
        <v>114</v>
      </c>
    </row>
    <row r="82" spans="1:9" ht="24.95" customHeight="1" x14ac:dyDescent="0.15">
      <c r="A82" s="4" t="s">
        <v>155</v>
      </c>
      <c r="B82" s="3" t="s">
        <v>174</v>
      </c>
      <c r="C82" s="3" t="s">
        <v>182</v>
      </c>
      <c r="D82" s="3" t="s">
        <v>176</v>
      </c>
      <c r="E82" s="6">
        <v>0</v>
      </c>
      <c r="F82" s="6">
        <v>0</v>
      </c>
      <c r="G82" s="6" t="s">
        <v>114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174</v>
      </c>
      <c r="C83" s="3" t="s">
        <v>183</v>
      </c>
      <c r="D83" s="3" t="s">
        <v>176</v>
      </c>
      <c r="E83" s="6">
        <v>7500</v>
      </c>
      <c r="F83" s="6">
        <v>7500</v>
      </c>
      <c r="G83" s="6" t="s">
        <v>114</v>
      </c>
      <c r="H83" s="6">
        <v>0</v>
      </c>
      <c r="I83" s="6" t="s">
        <v>114</v>
      </c>
    </row>
    <row r="84" spans="1:9" ht="24.95" customHeight="1" x14ac:dyDescent="0.15">
      <c r="A84" s="4" t="s">
        <v>155</v>
      </c>
      <c r="B84" s="3" t="s">
        <v>174</v>
      </c>
      <c r="C84" s="3" t="s">
        <v>184</v>
      </c>
      <c r="D84" s="3" t="s">
        <v>176</v>
      </c>
      <c r="E84" s="6">
        <v>0</v>
      </c>
      <c r="F84" s="6">
        <v>0</v>
      </c>
      <c r="G84" s="6" t="s">
        <v>114</v>
      </c>
      <c r="H84" s="6">
        <v>0</v>
      </c>
      <c r="I84" s="6" t="s">
        <v>114</v>
      </c>
    </row>
    <row r="85" spans="1:9" ht="24.95" customHeight="1" x14ac:dyDescent="0.15">
      <c r="A85" s="4" t="s">
        <v>155</v>
      </c>
      <c r="B85" s="3" t="s">
        <v>174</v>
      </c>
      <c r="C85" s="3" t="s">
        <v>184</v>
      </c>
      <c r="D85" s="3" t="s">
        <v>177</v>
      </c>
      <c r="E85" s="6">
        <v>0</v>
      </c>
      <c r="F85" s="6">
        <v>0</v>
      </c>
      <c r="G85" s="6" t="s">
        <v>114</v>
      </c>
      <c r="H85" s="6" t="s">
        <v>114</v>
      </c>
      <c r="I85" s="6" t="s">
        <v>114</v>
      </c>
    </row>
    <row r="86" spans="1:9" ht="24.95" customHeight="1" x14ac:dyDescent="0.15">
      <c r="A86" s="4" t="s">
        <v>155</v>
      </c>
      <c r="B86" s="3" t="s">
        <v>174</v>
      </c>
      <c r="C86" s="3" t="s">
        <v>184</v>
      </c>
      <c r="D86" s="3" t="s">
        <v>178</v>
      </c>
      <c r="E86" s="6">
        <v>0</v>
      </c>
      <c r="F86" s="6">
        <v>0</v>
      </c>
      <c r="G86" s="6" t="s">
        <v>114</v>
      </c>
      <c r="H86" s="6" t="s">
        <v>114</v>
      </c>
      <c r="I86" s="6" t="s">
        <v>114</v>
      </c>
    </row>
    <row r="87" spans="1:9" ht="24.95" customHeight="1" x14ac:dyDescent="0.15">
      <c r="A87" s="4" t="s">
        <v>155</v>
      </c>
      <c r="B87" s="3" t="s">
        <v>174</v>
      </c>
      <c r="C87" s="3" t="s">
        <v>184</v>
      </c>
      <c r="D87" s="3" t="s">
        <v>179</v>
      </c>
      <c r="E87" s="6">
        <v>0</v>
      </c>
      <c r="F87" s="6">
        <v>0</v>
      </c>
      <c r="G87" s="6" t="s">
        <v>114</v>
      </c>
      <c r="H87" s="6" t="s">
        <v>114</v>
      </c>
      <c r="I87" s="6" t="s">
        <v>114</v>
      </c>
    </row>
    <row r="88" spans="1:9" ht="24.95" customHeight="1" x14ac:dyDescent="0.15">
      <c r="A88" s="4" t="s">
        <v>155</v>
      </c>
      <c r="B88" s="3" t="s">
        <v>174</v>
      </c>
      <c r="C88" s="3" t="s">
        <v>184</v>
      </c>
      <c r="D88" s="3" t="s">
        <v>180</v>
      </c>
      <c r="E88" s="6">
        <v>0</v>
      </c>
      <c r="F88" s="6">
        <v>0</v>
      </c>
      <c r="G88" s="6" t="s">
        <v>114</v>
      </c>
      <c r="H88" s="6" t="s">
        <v>114</v>
      </c>
      <c r="I88" s="6" t="s">
        <v>114</v>
      </c>
    </row>
    <row r="89" spans="1:9" ht="24.95" customHeight="1" x14ac:dyDescent="0.15">
      <c r="A89" s="4" t="s">
        <v>155</v>
      </c>
      <c r="B89" s="3" t="s">
        <v>174</v>
      </c>
      <c r="C89" s="3" t="s">
        <v>184</v>
      </c>
      <c r="D89" s="3" t="s">
        <v>181</v>
      </c>
      <c r="E89" s="6">
        <v>0</v>
      </c>
      <c r="F89" s="6">
        <v>0</v>
      </c>
      <c r="G89" s="6" t="s">
        <v>114</v>
      </c>
      <c r="H89" s="6" t="s">
        <v>114</v>
      </c>
      <c r="I89" s="6" t="s">
        <v>114</v>
      </c>
    </row>
    <row r="90" spans="1:9" ht="24.95" customHeight="1" x14ac:dyDescent="0.15">
      <c r="A90" s="4" t="s">
        <v>185</v>
      </c>
      <c r="B90" s="3" t="s">
        <v>186</v>
      </c>
      <c r="C90" s="3" t="s">
        <v>113</v>
      </c>
      <c r="D90" s="3" t="s">
        <v>113</v>
      </c>
      <c r="E90" s="6">
        <v>15863447</v>
      </c>
      <c r="F90" s="6">
        <v>15484847</v>
      </c>
      <c r="G90" s="6" t="s">
        <v>114</v>
      </c>
      <c r="H90" s="6">
        <v>378600</v>
      </c>
      <c r="I90" s="6" t="s">
        <v>114</v>
      </c>
    </row>
    <row r="91" spans="1:9" ht="24.95" customHeight="1" x14ac:dyDescent="0.15">
      <c r="A91" s="4" t="s">
        <v>149</v>
      </c>
      <c r="B91" s="3" t="s">
        <v>186</v>
      </c>
      <c r="C91" s="3" t="s">
        <v>113</v>
      </c>
      <c r="D91" s="3" t="s">
        <v>113</v>
      </c>
      <c r="E91" s="6" t="s">
        <v>114</v>
      </c>
      <c r="F91" s="6" t="s">
        <v>114</v>
      </c>
      <c r="G91" s="6" t="s">
        <v>114</v>
      </c>
      <c r="H91" s="6" t="s">
        <v>114</v>
      </c>
      <c r="I91" s="6" t="s">
        <v>114</v>
      </c>
    </row>
    <row r="92" spans="1:9" ht="24.95" customHeight="1" x14ac:dyDescent="0.15">
      <c r="A92" s="4" t="s">
        <v>187</v>
      </c>
      <c r="B92" s="3" t="s">
        <v>186</v>
      </c>
      <c r="C92" s="3" t="s">
        <v>113</v>
      </c>
      <c r="D92" s="3" t="s">
        <v>113</v>
      </c>
      <c r="E92" s="6">
        <v>0</v>
      </c>
      <c r="F92" s="6">
        <v>0</v>
      </c>
      <c r="G92" s="6" t="s">
        <v>114</v>
      </c>
      <c r="H92" s="6" t="s">
        <v>114</v>
      </c>
      <c r="I92" s="6" t="s">
        <v>114</v>
      </c>
    </row>
    <row r="93" spans="1:9" ht="24.95" customHeight="1" x14ac:dyDescent="0.15">
      <c r="A93" s="4" t="s">
        <v>151</v>
      </c>
      <c r="B93" s="3" t="s">
        <v>186</v>
      </c>
      <c r="C93" s="3" t="s">
        <v>157</v>
      </c>
      <c r="D93" s="3" t="s">
        <v>160</v>
      </c>
      <c r="E93" s="6">
        <v>0</v>
      </c>
      <c r="F93" s="6">
        <v>0</v>
      </c>
      <c r="G93" s="6" t="s">
        <v>114</v>
      </c>
      <c r="H93" s="6" t="s">
        <v>114</v>
      </c>
      <c r="I93" s="6" t="s">
        <v>114</v>
      </c>
    </row>
    <row r="94" spans="1:9" ht="24.95" customHeight="1" x14ac:dyDescent="0.15">
      <c r="A94" s="4" t="s">
        <v>155</v>
      </c>
      <c r="B94" s="3" t="s">
        <v>186</v>
      </c>
      <c r="C94" s="3" t="s">
        <v>157</v>
      </c>
      <c r="D94" s="3" t="s">
        <v>160</v>
      </c>
      <c r="E94" s="6">
        <v>0</v>
      </c>
      <c r="F94" s="6">
        <v>0</v>
      </c>
      <c r="G94" s="6" t="s">
        <v>114</v>
      </c>
      <c r="H94" s="6" t="s">
        <v>114</v>
      </c>
      <c r="I94" s="6" t="s">
        <v>114</v>
      </c>
    </row>
    <row r="95" spans="1:9" ht="75" customHeight="1" x14ac:dyDescent="0.15">
      <c r="A95" s="4" t="s">
        <v>188</v>
      </c>
      <c r="B95" s="3" t="s">
        <v>186</v>
      </c>
      <c r="C95" s="3" t="s">
        <v>113</v>
      </c>
      <c r="D95" s="3" t="s">
        <v>113</v>
      </c>
      <c r="E95" s="6">
        <v>15103447</v>
      </c>
      <c r="F95" s="6">
        <v>14724847</v>
      </c>
      <c r="G95" s="6" t="s">
        <v>114</v>
      </c>
      <c r="H95" s="6">
        <v>378600</v>
      </c>
      <c r="I95" s="6" t="s">
        <v>114</v>
      </c>
    </row>
    <row r="96" spans="1:9" ht="24.95" customHeight="1" x14ac:dyDescent="0.15">
      <c r="A96" s="4" t="s">
        <v>151</v>
      </c>
      <c r="B96" s="3" t="s">
        <v>186</v>
      </c>
      <c r="C96" s="3" t="s">
        <v>189</v>
      </c>
      <c r="D96" s="3" t="s">
        <v>160</v>
      </c>
      <c r="E96" s="6">
        <v>14839447</v>
      </c>
      <c r="F96" s="6">
        <v>14724847</v>
      </c>
      <c r="G96" s="6" t="s">
        <v>114</v>
      </c>
      <c r="H96" s="6">
        <v>114600</v>
      </c>
      <c r="I96" s="6" t="s">
        <v>114</v>
      </c>
    </row>
    <row r="97" spans="1:9" ht="24.95" customHeight="1" x14ac:dyDescent="0.15">
      <c r="A97" s="4" t="s">
        <v>155</v>
      </c>
      <c r="B97" s="3" t="s">
        <v>186</v>
      </c>
      <c r="C97" s="3" t="s">
        <v>189</v>
      </c>
      <c r="D97" s="3" t="s">
        <v>160</v>
      </c>
      <c r="E97" s="6">
        <v>264000</v>
      </c>
      <c r="F97" s="6">
        <v>0</v>
      </c>
      <c r="G97" s="6" t="s">
        <v>114</v>
      </c>
      <c r="H97" s="6">
        <v>264000</v>
      </c>
      <c r="I97" s="6" t="s">
        <v>114</v>
      </c>
    </row>
    <row r="98" spans="1:9" ht="75" customHeight="1" x14ac:dyDescent="0.15">
      <c r="A98" s="4" t="s">
        <v>164</v>
      </c>
      <c r="B98" s="3" t="s">
        <v>186</v>
      </c>
      <c r="C98" s="3" t="s">
        <v>165</v>
      </c>
      <c r="D98" s="3" t="s">
        <v>113</v>
      </c>
      <c r="E98" s="6">
        <v>0</v>
      </c>
      <c r="F98" s="6">
        <v>0</v>
      </c>
      <c r="G98" s="6" t="s">
        <v>114</v>
      </c>
      <c r="H98" s="6" t="s">
        <v>114</v>
      </c>
      <c r="I98" s="6" t="s">
        <v>114</v>
      </c>
    </row>
    <row r="99" spans="1:9" ht="24.95" customHeight="1" x14ac:dyDescent="0.15">
      <c r="A99" s="4" t="s">
        <v>151</v>
      </c>
      <c r="B99" s="3" t="s">
        <v>186</v>
      </c>
      <c r="C99" s="3" t="s">
        <v>165</v>
      </c>
      <c r="D99" s="3" t="s">
        <v>190</v>
      </c>
      <c r="E99" s="6">
        <v>0</v>
      </c>
      <c r="F99" s="6">
        <v>0</v>
      </c>
      <c r="G99" s="6" t="s">
        <v>114</v>
      </c>
      <c r="H99" s="6" t="s">
        <v>114</v>
      </c>
      <c r="I99" s="6" t="s">
        <v>114</v>
      </c>
    </row>
    <row r="100" spans="1:9" ht="24.95" customHeight="1" x14ac:dyDescent="0.15">
      <c r="A100" s="4" t="s">
        <v>151</v>
      </c>
      <c r="B100" s="3" t="s">
        <v>186</v>
      </c>
      <c r="C100" s="3" t="s">
        <v>165</v>
      </c>
      <c r="D100" s="3" t="s">
        <v>160</v>
      </c>
      <c r="E100" s="6">
        <v>0</v>
      </c>
      <c r="F100" s="6">
        <v>0</v>
      </c>
      <c r="G100" s="6" t="s">
        <v>114</v>
      </c>
      <c r="H100" s="6" t="s">
        <v>114</v>
      </c>
      <c r="I100" s="6" t="s">
        <v>114</v>
      </c>
    </row>
    <row r="101" spans="1:9" ht="24.95" customHeight="1" x14ac:dyDescent="0.15">
      <c r="A101" s="4" t="s">
        <v>151</v>
      </c>
      <c r="B101" s="3" t="s">
        <v>186</v>
      </c>
      <c r="C101" s="3" t="s">
        <v>165</v>
      </c>
      <c r="D101" s="3" t="s">
        <v>191</v>
      </c>
      <c r="E101" s="6">
        <v>0</v>
      </c>
      <c r="F101" s="6">
        <v>0</v>
      </c>
      <c r="G101" s="6" t="s">
        <v>114</v>
      </c>
      <c r="H101" s="6" t="s">
        <v>114</v>
      </c>
      <c r="I101" s="6" t="s">
        <v>114</v>
      </c>
    </row>
    <row r="102" spans="1:9" ht="24.95" customHeight="1" x14ac:dyDescent="0.15">
      <c r="A102" s="4" t="s">
        <v>151</v>
      </c>
      <c r="B102" s="3" t="s">
        <v>186</v>
      </c>
      <c r="C102" s="3" t="s">
        <v>165</v>
      </c>
      <c r="D102" s="3" t="s">
        <v>192</v>
      </c>
      <c r="E102" s="6">
        <v>0</v>
      </c>
      <c r="F102" s="6">
        <v>0</v>
      </c>
      <c r="G102" s="6" t="s">
        <v>114</v>
      </c>
      <c r="H102" s="6" t="s">
        <v>114</v>
      </c>
      <c r="I102" s="6" t="s">
        <v>114</v>
      </c>
    </row>
    <row r="103" spans="1:9" ht="24.95" customHeight="1" x14ac:dyDescent="0.15">
      <c r="A103" s="4" t="s">
        <v>151</v>
      </c>
      <c r="B103" s="3" t="s">
        <v>186</v>
      </c>
      <c r="C103" s="3" t="s">
        <v>165</v>
      </c>
      <c r="D103" s="3" t="s">
        <v>154</v>
      </c>
      <c r="E103" s="6">
        <v>0</v>
      </c>
      <c r="F103" s="6">
        <v>0</v>
      </c>
      <c r="G103" s="6" t="s">
        <v>114</v>
      </c>
      <c r="H103" s="6" t="s">
        <v>114</v>
      </c>
      <c r="I103" s="6" t="s">
        <v>114</v>
      </c>
    </row>
    <row r="104" spans="1:9" ht="24.95" customHeight="1" x14ac:dyDescent="0.15">
      <c r="A104" s="4" t="s">
        <v>155</v>
      </c>
      <c r="B104" s="3" t="s">
        <v>186</v>
      </c>
      <c r="C104" s="3" t="s">
        <v>165</v>
      </c>
      <c r="D104" s="3" t="s">
        <v>190</v>
      </c>
      <c r="E104" s="6">
        <v>0</v>
      </c>
      <c r="F104" s="6">
        <v>0</v>
      </c>
      <c r="G104" s="6" t="s">
        <v>114</v>
      </c>
      <c r="H104" s="6" t="s">
        <v>114</v>
      </c>
      <c r="I104" s="6" t="s">
        <v>114</v>
      </c>
    </row>
    <row r="105" spans="1:9" ht="24.95" customHeight="1" x14ac:dyDescent="0.15">
      <c r="A105" s="4" t="s">
        <v>155</v>
      </c>
      <c r="B105" s="3" t="s">
        <v>186</v>
      </c>
      <c r="C105" s="3" t="s">
        <v>165</v>
      </c>
      <c r="D105" s="3" t="s">
        <v>160</v>
      </c>
      <c r="E105" s="6">
        <v>0</v>
      </c>
      <c r="F105" s="6">
        <v>0</v>
      </c>
      <c r="G105" s="6" t="s">
        <v>114</v>
      </c>
      <c r="H105" s="6" t="s">
        <v>114</v>
      </c>
      <c r="I105" s="6" t="s">
        <v>114</v>
      </c>
    </row>
    <row r="106" spans="1:9" ht="24.95" customHeight="1" x14ac:dyDescent="0.15">
      <c r="A106" s="4" t="s">
        <v>155</v>
      </c>
      <c r="B106" s="3" t="s">
        <v>186</v>
      </c>
      <c r="C106" s="3" t="s">
        <v>165</v>
      </c>
      <c r="D106" s="3" t="s">
        <v>191</v>
      </c>
      <c r="E106" s="6">
        <v>0</v>
      </c>
      <c r="F106" s="6">
        <v>0</v>
      </c>
      <c r="G106" s="6" t="s">
        <v>114</v>
      </c>
      <c r="H106" s="6" t="s">
        <v>114</v>
      </c>
      <c r="I106" s="6" t="s">
        <v>114</v>
      </c>
    </row>
    <row r="107" spans="1:9" ht="24.95" customHeight="1" x14ac:dyDescent="0.15">
      <c r="A107" s="4" t="s">
        <v>155</v>
      </c>
      <c r="B107" s="3" t="s">
        <v>186</v>
      </c>
      <c r="C107" s="3" t="s">
        <v>165</v>
      </c>
      <c r="D107" s="3" t="s">
        <v>192</v>
      </c>
      <c r="E107" s="6">
        <v>0</v>
      </c>
      <c r="F107" s="6">
        <v>0</v>
      </c>
      <c r="G107" s="6" t="s">
        <v>114</v>
      </c>
      <c r="H107" s="6" t="s">
        <v>114</v>
      </c>
      <c r="I107" s="6" t="s">
        <v>114</v>
      </c>
    </row>
    <row r="108" spans="1:9" ht="24.95" customHeight="1" x14ac:dyDescent="0.15">
      <c r="A108" s="4" t="s">
        <v>155</v>
      </c>
      <c r="B108" s="3" t="s">
        <v>186</v>
      </c>
      <c r="C108" s="3" t="s">
        <v>165</v>
      </c>
      <c r="D108" s="3" t="s">
        <v>154</v>
      </c>
      <c r="E108" s="6">
        <v>0</v>
      </c>
      <c r="F108" s="6">
        <v>0</v>
      </c>
      <c r="G108" s="6" t="s">
        <v>114</v>
      </c>
      <c r="H108" s="6" t="s">
        <v>114</v>
      </c>
      <c r="I108" s="6" t="s">
        <v>114</v>
      </c>
    </row>
    <row r="109" spans="1:9" ht="50.1" customHeight="1" x14ac:dyDescent="0.15">
      <c r="A109" s="4" t="s">
        <v>193</v>
      </c>
      <c r="B109" s="3" t="s">
        <v>186</v>
      </c>
      <c r="C109" s="3" t="s">
        <v>113</v>
      </c>
      <c r="D109" s="3" t="s">
        <v>113</v>
      </c>
      <c r="E109" s="6">
        <v>0</v>
      </c>
      <c r="F109" s="6">
        <v>0</v>
      </c>
      <c r="G109" s="6" t="s">
        <v>114</v>
      </c>
      <c r="H109" s="6" t="s">
        <v>114</v>
      </c>
      <c r="I109" s="6" t="s">
        <v>114</v>
      </c>
    </row>
    <row r="110" spans="1:9" ht="24.95" customHeight="1" x14ac:dyDescent="0.15">
      <c r="A110" s="4" t="s">
        <v>151</v>
      </c>
      <c r="B110" s="3" t="s">
        <v>186</v>
      </c>
      <c r="C110" s="3" t="s">
        <v>175</v>
      </c>
      <c r="D110" s="3" t="s">
        <v>178</v>
      </c>
      <c r="E110" s="6">
        <v>0</v>
      </c>
      <c r="F110" s="6">
        <v>0</v>
      </c>
      <c r="G110" s="6" t="s">
        <v>114</v>
      </c>
      <c r="H110" s="6" t="s">
        <v>114</v>
      </c>
      <c r="I110" s="6" t="s">
        <v>114</v>
      </c>
    </row>
    <row r="111" spans="1:9" ht="24.95" customHeight="1" x14ac:dyDescent="0.15">
      <c r="A111" s="4" t="s">
        <v>151</v>
      </c>
      <c r="B111" s="3" t="s">
        <v>186</v>
      </c>
      <c r="C111" s="3" t="s">
        <v>175</v>
      </c>
      <c r="D111" s="3" t="s">
        <v>178</v>
      </c>
      <c r="E111" s="6">
        <v>0</v>
      </c>
      <c r="F111" s="6">
        <v>0</v>
      </c>
      <c r="G111" s="6" t="s">
        <v>114</v>
      </c>
      <c r="H111" s="6" t="s">
        <v>114</v>
      </c>
      <c r="I111" s="6" t="s">
        <v>114</v>
      </c>
    </row>
    <row r="112" spans="1:9" ht="24.95" customHeight="1" x14ac:dyDescent="0.15">
      <c r="A112" s="4" t="s">
        <v>151</v>
      </c>
      <c r="B112" s="3" t="s">
        <v>186</v>
      </c>
      <c r="C112" s="3" t="s">
        <v>175</v>
      </c>
      <c r="D112" s="3" t="s">
        <v>180</v>
      </c>
      <c r="E112" s="6">
        <v>0</v>
      </c>
      <c r="F112" s="6">
        <v>0</v>
      </c>
      <c r="G112" s="6" t="s">
        <v>114</v>
      </c>
      <c r="H112" s="6" t="s">
        <v>114</v>
      </c>
      <c r="I112" s="6" t="s">
        <v>114</v>
      </c>
    </row>
    <row r="113" spans="1:9" ht="24.95" customHeight="1" x14ac:dyDescent="0.15">
      <c r="A113" s="4" t="s">
        <v>151</v>
      </c>
      <c r="B113" s="3" t="s">
        <v>186</v>
      </c>
      <c r="C113" s="3" t="s">
        <v>175</v>
      </c>
      <c r="D113" s="3" t="s">
        <v>181</v>
      </c>
      <c r="E113" s="6">
        <v>0</v>
      </c>
      <c r="F113" s="6">
        <v>0</v>
      </c>
      <c r="G113" s="6" t="s">
        <v>114</v>
      </c>
      <c r="H113" s="6" t="s">
        <v>114</v>
      </c>
      <c r="I113" s="6" t="s">
        <v>114</v>
      </c>
    </row>
    <row r="114" spans="1:9" ht="24.95" customHeight="1" x14ac:dyDescent="0.15">
      <c r="A114" s="4" t="s">
        <v>151</v>
      </c>
      <c r="B114" s="3" t="s">
        <v>186</v>
      </c>
      <c r="C114" s="3" t="s">
        <v>175</v>
      </c>
      <c r="D114" s="3" t="s">
        <v>194</v>
      </c>
      <c r="E114" s="6">
        <v>0</v>
      </c>
      <c r="F114" s="6">
        <v>0</v>
      </c>
      <c r="G114" s="6" t="s">
        <v>114</v>
      </c>
      <c r="H114" s="6" t="s">
        <v>114</v>
      </c>
      <c r="I114" s="6" t="s">
        <v>114</v>
      </c>
    </row>
    <row r="115" spans="1:9" ht="24.95" customHeight="1" x14ac:dyDescent="0.15">
      <c r="A115" s="4" t="s">
        <v>155</v>
      </c>
      <c r="B115" s="3" t="s">
        <v>186</v>
      </c>
      <c r="C115" s="3" t="s">
        <v>175</v>
      </c>
      <c r="D115" s="3" t="s">
        <v>178</v>
      </c>
      <c r="E115" s="6">
        <v>0</v>
      </c>
      <c r="F115" s="6">
        <v>0</v>
      </c>
      <c r="G115" s="6" t="s">
        <v>114</v>
      </c>
      <c r="H115" s="6" t="s">
        <v>114</v>
      </c>
      <c r="I115" s="6" t="s">
        <v>114</v>
      </c>
    </row>
    <row r="116" spans="1:9" ht="24.95" customHeight="1" x14ac:dyDescent="0.15">
      <c r="A116" s="4" t="s">
        <v>155</v>
      </c>
      <c r="B116" s="3" t="s">
        <v>186</v>
      </c>
      <c r="C116" s="3" t="s">
        <v>175</v>
      </c>
      <c r="D116" s="3" t="s">
        <v>179</v>
      </c>
      <c r="E116" s="6">
        <v>0</v>
      </c>
      <c r="F116" s="6">
        <v>0</v>
      </c>
      <c r="G116" s="6" t="s">
        <v>114</v>
      </c>
      <c r="H116" s="6" t="s">
        <v>114</v>
      </c>
      <c r="I116" s="6" t="s">
        <v>114</v>
      </c>
    </row>
    <row r="117" spans="1:9" ht="24.95" customHeight="1" x14ac:dyDescent="0.15">
      <c r="A117" s="4" t="s">
        <v>155</v>
      </c>
      <c r="B117" s="3" t="s">
        <v>186</v>
      </c>
      <c r="C117" s="3" t="s">
        <v>175</v>
      </c>
      <c r="D117" s="3" t="s">
        <v>180</v>
      </c>
      <c r="E117" s="6">
        <v>0</v>
      </c>
      <c r="F117" s="6">
        <v>0</v>
      </c>
      <c r="G117" s="6" t="s">
        <v>114</v>
      </c>
      <c r="H117" s="6" t="s">
        <v>114</v>
      </c>
      <c r="I117" s="6" t="s">
        <v>114</v>
      </c>
    </row>
    <row r="118" spans="1:9" ht="24.95" customHeight="1" x14ac:dyDescent="0.15">
      <c r="A118" s="4" t="s">
        <v>155</v>
      </c>
      <c r="B118" s="3" t="s">
        <v>186</v>
      </c>
      <c r="C118" s="3" t="s">
        <v>175</v>
      </c>
      <c r="D118" s="3" t="s">
        <v>181</v>
      </c>
      <c r="E118" s="6">
        <v>0</v>
      </c>
      <c r="F118" s="6">
        <v>0</v>
      </c>
      <c r="G118" s="6" t="s">
        <v>114</v>
      </c>
      <c r="H118" s="6" t="s">
        <v>114</v>
      </c>
      <c r="I118" s="6" t="s">
        <v>114</v>
      </c>
    </row>
    <row r="119" spans="1:9" ht="24.95" customHeight="1" x14ac:dyDescent="0.15">
      <c r="A119" s="4" t="s">
        <v>155</v>
      </c>
      <c r="B119" s="3" t="s">
        <v>186</v>
      </c>
      <c r="C119" s="3" t="s">
        <v>175</v>
      </c>
      <c r="D119" s="3" t="s">
        <v>194</v>
      </c>
      <c r="E119" s="6">
        <v>0</v>
      </c>
      <c r="F119" s="6">
        <v>0</v>
      </c>
      <c r="G119" s="6" t="s">
        <v>114</v>
      </c>
      <c r="H119" s="6" t="s">
        <v>114</v>
      </c>
      <c r="I119" s="6" t="s">
        <v>114</v>
      </c>
    </row>
    <row r="120" spans="1:9" ht="24.95" customHeight="1" x14ac:dyDescent="0.15">
      <c r="A120" s="4" t="s">
        <v>195</v>
      </c>
      <c r="B120" s="3" t="s">
        <v>186</v>
      </c>
      <c r="C120" s="3" t="s">
        <v>113</v>
      </c>
      <c r="D120" s="3" t="s">
        <v>113</v>
      </c>
      <c r="E120" s="6">
        <v>760000</v>
      </c>
      <c r="F120" s="6">
        <v>760000</v>
      </c>
      <c r="G120" s="6" t="s">
        <v>114</v>
      </c>
      <c r="H120" s="6" t="s">
        <v>114</v>
      </c>
      <c r="I120" s="6" t="s">
        <v>114</v>
      </c>
    </row>
    <row r="121" spans="1:9" ht="24.95" customHeight="1" x14ac:dyDescent="0.15">
      <c r="A121" s="4" t="s">
        <v>151</v>
      </c>
      <c r="B121" s="3" t="s">
        <v>186</v>
      </c>
      <c r="C121" s="3" t="s">
        <v>184</v>
      </c>
      <c r="D121" s="3" t="s">
        <v>194</v>
      </c>
      <c r="E121" s="6">
        <v>760000</v>
      </c>
      <c r="F121" s="6">
        <v>760000</v>
      </c>
      <c r="G121" s="6" t="s">
        <v>114</v>
      </c>
      <c r="H121" s="6" t="s">
        <v>114</v>
      </c>
      <c r="I121" s="6" t="s">
        <v>114</v>
      </c>
    </row>
    <row r="122" spans="1:9" ht="24.95" customHeight="1" x14ac:dyDescent="0.15">
      <c r="A122" s="4" t="s">
        <v>155</v>
      </c>
      <c r="B122" s="3" t="s">
        <v>186</v>
      </c>
      <c r="C122" s="3" t="s">
        <v>184</v>
      </c>
      <c r="D122" s="3" t="s">
        <v>194</v>
      </c>
      <c r="E122" s="6">
        <v>0</v>
      </c>
      <c r="F122" s="6">
        <v>0</v>
      </c>
      <c r="G122" s="6" t="s">
        <v>114</v>
      </c>
      <c r="H122" s="6" t="s">
        <v>114</v>
      </c>
      <c r="I122" s="6" t="s">
        <v>114</v>
      </c>
    </row>
    <row r="123" spans="1:9" ht="24.95" customHeight="1" x14ac:dyDescent="0.15">
      <c r="A123" s="4" t="s">
        <v>196</v>
      </c>
      <c r="B123" s="3" t="s">
        <v>197</v>
      </c>
      <c r="C123" s="3" t="s">
        <v>113</v>
      </c>
      <c r="D123" s="3" t="s">
        <v>113</v>
      </c>
      <c r="E123" s="6">
        <v>104645634.8</v>
      </c>
      <c r="F123" s="6">
        <v>81362085.909999996</v>
      </c>
      <c r="G123" s="6">
        <v>20370794.329999998</v>
      </c>
      <c r="H123" s="6">
        <v>2912754.56</v>
      </c>
      <c r="I123" s="6" t="s">
        <v>114</v>
      </c>
    </row>
    <row r="124" spans="1:9" ht="24.95" customHeight="1" x14ac:dyDescent="0.15">
      <c r="A124" s="4" t="s">
        <v>149</v>
      </c>
      <c r="B124" s="3" t="s">
        <v>197</v>
      </c>
      <c r="C124" s="3" t="s">
        <v>113</v>
      </c>
      <c r="D124" s="3" t="s">
        <v>113</v>
      </c>
      <c r="E124" s="6" t="s">
        <v>114</v>
      </c>
      <c r="F124" s="6" t="s">
        <v>114</v>
      </c>
      <c r="G124" s="6" t="s">
        <v>114</v>
      </c>
      <c r="H124" s="6" t="s">
        <v>114</v>
      </c>
      <c r="I124" s="6" t="s">
        <v>114</v>
      </c>
    </row>
    <row r="125" spans="1:9" ht="24.95" customHeight="1" x14ac:dyDescent="0.15">
      <c r="A125" s="4" t="s">
        <v>198</v>
      </c>
      <c r="B125" s="3" t="s">
        <v>197</v>
      </c>
      <c r="C125" s="3" t="s">
        <v>199</v>
      </c>
      <c r="D125" s="3" t="s">
        <v>200</v>
      </c>
      <c r="E125" s="6">
        <v>581650</v>
      </c>
      <c r="F125" s="6">
        <v>571650</v>
      </c>
      <c r="G125" s="6" t="s">
        <v>114</v>
      </c>
      <c r="H125" s="6">
        <v>10000</v>
      </c>
      <c r="I125" s="6" t="s">
        <v>114</v>
      </c>
    </row>
    <row r="126" spans="1:9" ht="24.95" customHeight="1" x14ac:dyDescent="0.15">
      <c r="A126" s="4" t="s">
        <v>151</v>
      </c>
      <c r="B126" s="3" t="s">
        <v>197</v>
      </c>
      <c r="C126" s="3" t="s">
        <v>199</v>
      </c>
      <c r="D126" s="3" t="s">
        <v>200</v>
      </c>
      <c r="E126" s="6">
        <v>581650</v>
      </c>
      <c r="F126" s="6">
        <v>571650</v>
      </c>
      <c r="G126" s="6" t="s">
        <v>114</v>
      </c>
      <c r="H126" s="6">
        <v>10000</v>
      </c>
      <c r="I126" s="6" t="s">
        <v>114</v>
      </c>
    </row>
    <row r="127" spans="1:9" ht="24.95" customHeight="1" x14ac:dyDescent="0.15">
      <c r="A127" s="4" t="s">
        <v>155</v>
      </c>
      <c r="B127" s="3" t="s">
        <v>197</v>
      </c>
      <c r="C127" s="3" t="s">
        <v>199</v>
      </c>
      <c r="D127" s="3" t="s">
        <v>200</v>
      </c>
      <c r="E127" s="6">
        <v>0</v>
      </c>
      <c r="F127" s="6">
        <v>0</v>
      </c>
      <c r="G127" s="6" t="s">
        <v>114</v>
      </c>
      <c r="H127" s="6">
        <v>0</v>
      </c>
      <c r="I127" s="6" t="s">
        <v>114</v>
      </c>
    </row>
    <row r="128" spans="1:9" ht="24.95" customHeight="1" x14ac:dyDescent="0.15">
      <c r="A128" s="4" t="s">
        <v>201</v>
      </c>
      <c r="B128" s="3" t="s">
        <v>197</v>
      </c>
      <c r="C128" s="3" t="s">
        <v>199</v>
      </c>
      <c r="D128" s="3" t="s">
        <v>162</v>
      </c>
      <c r="E128" s="6">
        <v>0</v>
      </c>
      <c r="F128" s="6">
        <v>0</v>
      </c>
      <c r="G128" s="6" t="s">
        <v>114</v>
      </c>
      <c r="H128" s="6" t="s">
        <v>114</v>
      </c>
      <c r="I128" s="6" t="s">
        <v>114</v>
      </c>
    </row>
    <row r="129" spans="1:9" ht="24.95" customHeight="1" x14ac:dyDescent="0.15">
      <c r="A129" s="4" t="s">
        <v>151</v>
      </c>
      <c r="B129" s="3" t="s">
        <v>197</v>
      </c>
      <c r="C129" s="3" t="s">
        <v>199</v>
      </c>
      <c r="D129" s="3" t="s">
        <v>162</v>
      </c>
      <c r="E129" s="6">
        <v>0</v>
      </c>
      <c r="F129" s="6">
        <v>0</v>
      </c>
      <c r="G129" s="6" t="s">
        <v>114</v>
      </c>
      <c r="H129" s="6" t="s">
        <v>114</v>
      </c>
      <c r="I129" s="6" t="s">
        <v>114</v>
      </c>
    </row>
    <row r="130" spans="1:9" ht="24.95" customHeight="1" x14ac:dyDescent="0.15">
      <c r="A130" s="4" t="s">
        <v>155</v>
      </c>
      <c r="B130" s="3" t="s">
        <v>197</v>
      </c>
      <c r="C130" s="3" t="s">
        <v>199</v>
      </c>
      <c r="D130" s="3" t="s">
        <v>162</v>
      </c>
      <c r="E130" s="6">
        <v>0</v>
      </c>
      <c r="F130" s="6">
        <v>0</v>
      </c>
      <c r="G130" s="6" t="s">
        <v>114</v>
      </c>
      <c r="H130" s="6" t="s">
        <v>114</v>
      </c>
      <c r="I130" s="6" t="s">
        <v>114</v>
      </c>
    </row>
    <row r="131" spans="1:9" ht="24.95" customHeight="1" x14ac:dyDescent="0.15">
      <c r="A131" s="4" t="s">
        <v>202</v>
      </c>
      <c r="B131" s="3" t="s">
        <v>197</v>
      </c>
      <c r="C131" s="3" t="s">
        <v>199</v>
      </c>
      <c r="D131" s="3" t="s">
        <v>203</v>
      </c>
      <c r="E131" s="6">
        <v>6279047</v>
      </c>
      <c r="F131" s="6">
        <v>5406047</v>
      </c>
      <c r="G131" s="6" t="s">
        <v>114</v>
      </c>
      <c r="H131" s="6">
        <v>873000</v>
      </c>
      <c r="I131" s="6" t="s">
        <v>114</v>
      </c>
    </row>
    <row r="132" spans="1:9" ht="24.95" customHeight="1" x14ac:dyDescent="0.15">
      <c r="A132" s="4" t="s">
        <v>151</v>
      </c>
      <c r="B132" s="3" t="s">
        <v>197</v>
      </c>
      <c r="C132" s="3" t="s">
        <v>199</v>
      </c>
      <c r="D132" s="3" t="s">
        <v>203</v>
      </c>
      <c r="E132" s="6">
        <v>5142238.84</v>
      </c>
      <c r="F132" s="6">
        <v>4668847</v>
      </c>
      <c r="G132" s="6" t="s">
        <v>114</v>
      </c>
      <c r="H132" s="6">
        <v>473391.84</v>
      </c>
      <c r="I132" s="6" t="s">
        <v>114</v>
      </c>
    </row>
    <row r="133" spans="1:9" ht="24.95" customHeight="1" x14ac:dyDescent="0.15">
      <c r="A133" s="4" t="s">
        <v>155</v>
      </c>
      <c r="B133" s="3" t="s">
        <v>197</v>
      </c>
      <c r="C133" s="3" t="s">
        <v>199</v>
      </c>
      <c r="D133" s="3" t="s">
        <v>203</v>
      </c>
      <c r="E133" s="6">
        <v>1136808.1599999999</v>
      </c>
      <c r="F133" s="6">
        <v>737200</v>
      </c>
      <c r="G133" s="6" t="s">
        <v>114</v>
      </c>
      <c r="H133" s="6">
        <v>399608.16</v>
      </c>
      <c r="I133" s="6" t="s">
        <v>114</v>
      </c>
    </row>
    <row r="134" spans="1:9" ht="24.95" customHeight="1" x14ac:dyDescent="0.15">
      <c r="A134" s="4" t="s">
        <v>204</v>
      </c>
      <c r="B134" s="3" t="s">
        <v>197</v>
      </c>
      <c r="C134" s="3" t="s">
        <v>199</v>
      </c>
      <c r="D134" s="3" t="s">
        <v>205</v>
      </c>
      <c r="E134" s="6">
        <v>18580785.5</v>
      </c>
      <c r="F134" s="6">
        <v>18457035.5</v>
      </c>
      <c r="G134" s="6" t="s">
        <v>114</v>
      </c>
      <c r="H134" s="6">
        <v>123750</v>
      </c>
      <c r="I134" s="6" t="s">
        <v>114</v>
      </c>
    </row>
    <row r="135" spans="1:9" ht="24.95" customHeight="1" x14ac:dyDescent="0.15">
      <c r="A135" s="4" t="s">
        <v>151</v>
      </c>
      <c r="B135" s="3" t="s">
        <v>197</v>
      </c>
      <c r="C135" s="3" t="s">
        <v>199</v>
      </c>
      <c r="D135" s="3" t="s">
        <v>205</v>
      </c>
      <c r="E135" s="6">
        <v>18457035.5</v>
      </c>
      <c r="F135" s="6">
        <v>18457035.5</v>
      </c>
      <c r="G135" s="6" t="s">
        <v>114</v>
      </c>
      <c r="H135" s="6">
        <v>0</v>
      </c>
      <c r="I135" s="6" t="s">
        <v>114</v>
      </c>
    </row>
    <row r="136" spans="1:9" ht="24.95" customHeight="1" x14ac:dyDescent="0.15">
      <c r="A136" s="4" t="s">
        <v>155</v>
      </c>
      <c r="B136" s="3" t="s">
        <v>197</v>
      </c>
      <c r="C136" s="3" t="s">
        <v>199</v>
      </c>
      <c r="D136" s="3" t="s">
        <v>205</v>
      </c>
      <c r="E136" s="6">
        <v>123750</v>
      </c>
      <c r="F136" s="6">
        <v>0</v>
      </c>
      <c r="G136" s="6" t="s">
        <v>114</v>
      </c>
      <c r="H136" s="6">
        <v>123750</v>
      </c>
      <c r="I136" s="6" t="s">
        <v>114</v>
      </c>
    </row>
    <row r="137" spans="1:9" ht="24.95" customHeight="1" x14ac:dyDescent="0.15">
      <c r="A137" s="4" t="s">
        <v>206</v>
      </c>
      <c r="B137" s="3" t="s">
        <v>197</v>
      </c>
      <c r="C137" s="3" t="s">
        <v>113</v>
      </c>
      <c r="D137" s="3" t="s">
        <v>190</v>
      </c>
      <c r="E137" s="6">
        <v>5329556</v>
      </c>
      <c r="F137" s="6">
        <v>3662556</v>
      </c>
      <c r="G137" s="6">
        <v>1400000</v>
      </c>
      <c r="H137" s="6">
        <v>267000</v>
      </c>
      <c r="I137" s="6" t="s">
        <v>114</v>
      </c>
    </row>
    <row r="138" spans="1:9" ht="24.95" customHeight="1" x14ac:dyDescent="0.15">
      <c r="A138" s="4" t="s">
        <v>151</v>
      </c>
      <c r="B138" s="3" t="s">
        <v>197</v>
      </c>
      <c r="C138" s="3" t="s">
        <v>207</v>
      </c>
      <c r="D138" s="3" t="s">
        <v>190</v>
      </c>
      <c r="E138" s="6">
        <v>0</v>
      </c>
      <c r="F138" s="6">
        <v>0</v>
      </c>
      <c r="G138" s="6">
        <v>0</v>
      </c>
      <c r="H138" s="6" t="s">
        <v>114</v>
      </c>
      <c r="I138" s="6" t="s">
        <v>114</v>
      </c>
    </row>
    <row r="139" spans="1:9" ht="24.95" customHeight="1" x14ac:dyDescent="0.15">
      <c r="A139" s="4" t="s">
        <v>155</v>
      </c>
      <c r="B139" s="3" t="s">
        <v>197</v>
      </c>
      <c r="C139" s="3" t="s">
        <v>207</v>
      </c>
      <c r="D139" s="3" t="s">
        <v>190</v>
      </c>
      <c r="E139" s="6">
        <v>1400000</v>
      </c>
      <c r="F139" s="6">
        <v>0</v>
      </c>
      <c r="G139" s="6">
        <v>1400000</v>
      </c>
      <c r="H139" s="6" t="s">
        <v>114</v>
      </c>
      <c r="I139" s="6" t="s">
        <v>114</v>
      </c>
    </row>
    <row r="140" spans="1:9" ht="24.95" customHeight="1" x14ac:dyDescent="0.15">
      <c r="A140" s="4" t="s">
        <v>151</v>
      </c>
      <c r="B140" s="3" t="s">
        <v>197</v>
      </c>
      <c r="C140" s="3" t="s">
        <v>199</v>
      </c>
      <c r="D140" s="3" t="s">
        <v>190</v>
      </c>
      <c r="E140" s="6">
        <v>2625556</v>
      </c>
      <c r="F140" s="6">
        <v>2613556</v>
      </c>
      <c r="G140" s="6">
        <v>0</v>
      </c>
      <c r="H140" s="6">
        <v>12000</v>
      </c>
      <c r="I140" s="6" t="s">
        <v>114</v>
      </c>
    </row>
    <row r="141" spans="1:9" ht="24.95" customHeight="1" x14ac:dyDescent="0.15">
      <c r="A141" s="4" t="s">
        <v>155</v>
      </c>
      <c r="B141" s="3" t="s">
        <v>197</v>
      </c>
      <c r="C141" s="3" t="s">
        <v>199</v>
      </c>
      <c r="D141" s="3" t="s">
        <v>190</v>
      </c>
      <c r="E141" s="6">
        <v>1304000</v>
      </c>
      <c r="F141" s="6">
        <v>1049000</v>
      </c>
      <c r="G141" s="6">
        <v>0</v>
      </c>
      <c r="H141" s="6">
        <v>255000</v>
      </c>
      <c r="I141" s="6" t="s">
        <v>114</v>
      </c>
    </row>
    <row r="142" spans="1:9" ht="24.95" customHeight="1" x14ac:dyDescent="0.15">
      <c r="A142" s="4" t="s">
        <v>208</v>
      </c>
      <c r="B142" s="3" t="s">
        <v>197</v>
      </c>
      <c r="C142" s="3" t="s">
        <v>113</v>
      </c>
      <c r="D142" s="3" t="s">
        <v>160</v>
      </c>
      <c r="E142" s="6">
        <v>41290780.240000002</v>
      </c>
      <c r="F142" s="6">
        <v>40658338</v>
      </c>
      <c r="G142" s="6">
        <v>632442.24</v>
      </c>
      <c r="H142" s="6" t="s">
        <v>114</v>
      </c>
      <c r="I142" s="6" t="s">
        <v>114</v>
      </c>
    </row>
    <row r="143" spans="1:9" ht="24.95" customHeight="1" x14ac:dyDescent="0.15">
      <c r="A143" s="4" t="s">
        <v>151</v>
      </c>
      <c r="B143" s="3" t="s">
        <v>197</v>
      </c>
      <c r="C143" s="3" t="s">
        <v>207</v>
      </c>
      <c r="D143" s="3" t="s">
        <v>160</v>
      </c>
      <c r="E143" s="6">
        <v>0</v>
      </c>
      <c r="F143" s="6">
        <v>0</v>
      </c>
      <c r="G143" s="6" t="s">
        <v>114</v>
      </c>
      <c r="H143" s="6" t="s">
        <v>114</v>
      </c>
      <c r="I143" s="6" t="s">
        <v>114</v>
      </c>
    </row>
    <row r="144" spans="1:9" ht="24.95" customHeight="1" x14ac:dyDescent="0.15">
      <c r="A144" s="4" t="s">
        <v>155</v>
      </c>
      <c r="B144" s="3" t="s">
        <v>197</v>
      </c>
      <c r="C144" s="3" t="s">
        <v>207</v>
      </c>
      <c r="D144" s="3" t="s">
        <v>160</v>
      </c>
      <c r="E144" s="6">
        <v>0</v>
      </c>
      <c r="F144" s="6">
        <v>0</v>
      </c>
      <c r="G144" s="6" t="s">
        <v>114</v>
      </c>
      <c r="H144" s="6" t="s">
        <v>114</v>
      </c>
      <c r="I144" s="6" t="s">
        <v>114</v>
      </c>
    </row>
    <row r="145" spans="1:9" ht="24.95" customHeight="1" x14ac:dyDescent="0.15">
      <c r="A145" s="4" t="s">
        <v>151</v>
      </c>
      <c r="B145" s="3" t="s">
        <v>197</v>
      </c>
      <c r="C145" s="3" t="s">
        <v>199</v>
      </c>
      <c r="D145" s="3" t="s">
        <v>160</v>
      </c>
      <c r="E145" s="6">
        <v>39379838</v>
      </c>
      <c r="F145" s="6">
        <v>38794238</v>
      </c>
      <c r="G145" s="6">
        <v>585600</v>
      </c>
      <c r="H145" s="6" t="s">
        <v>114</v>
      </c>
      <c r="I145" s="6" t="s">
        <v>114</v>
      </c>
    </row>
    <row r="146" spans="1:9" ht="24.95" customHeight="1" x14ac:dyDescent="0.15">
      <c r="A146" s="4" t="s">
        <v>155</v>
      </c>
      <c r="B146" s="3" t="s">
        <v>197</v>
      </c>
      <c r="C146" s="3" t="s">
        <v>199</v>
      </c>
      <c r="D146" s="3" t="s">
        <v>160</v>
      </c>
      <c r="E146" s="6">
        <v>1910942.24</v>
      </c>
      <c r="F146" s="6">
        <v>1864100</v>
      </c>
      <c r="G146" s="6">
        <v>46842.239999999998</v>
      </c>
      <c r="H146" s="6" t="s">
        <v>114</v>
      </c>
      <c r="I146" s="6" t="s">
        <v>114</v>
      </c>
    </row>
    <row r="147" spans="1:9" ht="24.95" customHeight="1" x14ac:dyDescent="0.15">
      <c r="A147" s="4" t="s">
        <v>209</v>
      </c>
      <c r="B147" s="3" t="s">
        <v>197</v>
      </c>
      <c r="C147" s="3" t="s">
        <v>199</v>
      </c>
      <c r="D147" s="3" t="s">
        <v>210</v>
      </c>
      <c r="E147" s="6">
        <v>157190.56</v>
      </c>
      <c r="F147" s="6">
        <v>54586</v>
      </c>
      <c r="G147" s="6" t="s">
        <v>114</v>
      </c>
      <c r="H147" s="6">
        <v>102604.56</v>
      </c>
      <c r="I147" s="6" t="s">
        <v>114</v>
      </c>
    </row>
    <row r="148" spans="1:9" ht="24.95" customHeight="1" x14ac:dyDescent="0.15">
      <c r="A148" s="4" t="s">
        <v>151</v>
      </c>
      <c r="B148" s="3" t="s">
        <v>197</v>
      </c>
      <c r="C148" s="3" t="s">
        <v>199</v>
      </c>
      <c r="D148" s="3" t="s">
        <v>210</v>
      </c>
      <c r="E148" s="6">
        <v>55366.559999999998</v>
      </c>
      <c r="F148" s="6">
        <v>54586</v>
      </c>
      <c r="G148" s="6" t="s">
        <v>114</v>
      </c>
      <c r="H148" s="6">
        <v>780.56</v>
      </c>
      <c r="I148" s="6" t="s">
        <v>114</v>
      </c>
    </row>
    <row r="149" spans="1:9" ht="24.95" customHeight="1" x14ac:dyDescent="0.15">
      <c r="A149" s="4" t="s">
        <v>155</v>
      </c>
      <c r="B149" s="3" t="s">
        <v>197</v>
      </c>
      <c r="C149" s="3" t="s">
        <v>199</v>
      </c>
      <c r="D149" s="3" t="s">
        <v>210</v>
      </c>
      <c r="E149" s="6">
        <v>101824</v>
      </c>
      <c r="F149" s="6">
        <v>0</v>
      </c>
      <c r="G149" s="6" t="s">
        <v>114</v>
      </c>
      <c r="H149" s="6">
        <v>101824</v>
      </c>
      <c r="I149" s="6" t="s">
        <v>114</v>
      </c>
    </row>
    <row r="150" spans="1:9" ht="24.95" customHeight="1" x14ac:dyDescent="0.15">
      <c r="A150" s="4" t="s">
        <v>211</v>
      </c>
      <c r="B150" s="3" t="s">
        <v>197</v>
      </c>
      <c r="C150" s="3" t="s">
        <v>199</v>
      </c>
      <c r="D150" s="3" t="s">
        <v>212</v>
      </c>
      <c r="E150" s="6">
        <v>0</v>
      </c>
      <c r="F150" s="6">
        <v>0</v>
      </c>
      <c r="G150" s="6" t="s">
        <v>114</v>
      </c>
      <c r="H150" s="6" t="s">
        <v>114</v>
      </c>
      <c r="I150" s="6" t="s">
        <v>114</v>
      </c>
    </row>
    <row r="151" spans="1:9" ht="24.95" customHeight="1" x14ac:dyDescent="0.15">
      <c r="A151" s="4" t="s">
        <v>151</v>
      </c>
      <c r="B151" s="3" t="s">
        <v>197</v>
      </c>
      <c r="C151" s="3" t="s">
        <v>199</v>
      </c>
      <c r="D151" s="3" t="s">
        <v>212</v>
      </c>
      <c r="E151" s="6">
        <v>0</v>
      </c>
      <c r="F151" s="6">
        <v>0</v>
      </c>
      <c r="G151" s="6" t="s">
        <v>114</v>
      </c>
      <c r="H151" s="6" t="s">
        <v>114</v>
      </c>
      <c r="I151" s="6" t="s">
        <v>114</v>
      </c>
    </row>
    <row r="152" spans="1:9" ht="24.95" customHeight="1" x14ac:dyDescent="0.15">
      <c r="A152" s="4" t="s">
        <v>155</v>
      </c>
      <c r="B152" s="3" t="s">
        <v>197</v>
      </c>
      <c r="C152" s="3" t="s">
        <v>199</v>
      </c>
      <c r="D152" s="3" t="s">
        <v>212</v>
      </c>
      <c r="E152" s="6">
        <v>0</v>
      </c>
      <c r="F152" s="6">
        <v>0</v>
      </c>
      <c r="G152" s="6" t="s">
        <v>114</v>
      </c>
      <c r="H152" s="6" t="s">
        <v>114</v>
      </c>
      <c r="I152" s="6" t="s">
        <v>114</v>
      </c>
    </row>
    <row r="153" spans="1:9" ht="50.1" customHeight="1" x14ac:dyDescent="0.15">
      <c r="A153" s="4" t="s">
        <v>213</v>
      </c>
      <c r="B153" s="3" t="s">
        <v>197</v>
      </c>
      <c r="C153" s="3" t="s">
        <v>199</v>
      </c>
      <c r="D153" s="3" t="s">
        <v>181</v>
      </c>
      <c r="E153" s="6">
        <v>0</v>
      </c>
      <c r="F153" s="6">
        <v>0</v>
      </c>
      <c r="G153" s="6" t="s">
        <v>114</v>
      </c>
      <c r="H153" s="6" t="s">
        <v>114</v>
      </c>
      <c r="I153" s="6" t="s">
        <v>114</v>
      </c>
    </row>
    <row r="154" spans="1:9" ht="24.95" customHeight="1" x14ac:dyDescent="0.15">
      <c r="A154" s="4" t="s">
        <v>151</v>
      </c>
      <c r="B154" s="3" t="s">
        <v>197</v>
      </c>
      <c r="C154" s="3" t="s">
        <v>199</v>
      </c>
      <c r="D154" s="3" t="s">
        <v>181</v>
      </c>
      <c r="E154" s="6">
        <v>0</v>
      </c>
      <c r="F154" s="6">
        <v>0</v>
      </c>
      <c r="G154" s="6" t="s">
        <v>114</v>
      </c>
      <c r="H154" s="6" t="s">
        <v>114</v>
      </c>
      <c r="I154" s="6" t="s">
        <v>114</v>
      </c>
    </row>
    <row r="155" spans="1:9" ht="24.95" customHeight="1" x14ac:dyDescent="0.15">
      <c r="A155" s="4" t="s">
        <v>155</v>
      </c>
      <c r="B155" s="3" t="s">
        <v>197</v>
      </c>
      <c r="C155" s="3" t="s">
        <v>199</v>
      </c>
      <c r="D155" s="3" t="s">
        <v>181</v>
      </c>
      <c r="E155" s="6">
        <v>0</v>
      </c>
      <c r="F155" s="6">
        <v>0</v>
      </c>
      <c r="G155" s="6" t="s">
        <v>114</v>
      </c>
      <c r="H155" s="6" t="s">
        <v>114</v>
      </c>
      <c r="I155" s="6" t="s">
        <v>114</v>
      </c>
    </row>
    <row r="156" spans="1:9" ht="50.1" customHeight="1" x14ac:dyDescent="0.15">
      <c r="A156" s="4" t="s">
        <v>214</v>
      </c>
      <c r="B156" s="3" t="s">
        <v>197</v>
      </c>
      <c r="C156" s="3" t="s">
        <v>199</v>
      </c>
      <c r="D156" s="3" t="s">
        <v>215</v>
      </c>
      <c r="E156" s="6">
        <v>0</v>
      </c>
      <c r="F156" s="6">
        <v>0</v>
      </c>
      <c r="G156" s="6" t="s">
        <v>114</v>
      </c>
      <c r="H156" s="6" t="s">
        <v>114</v>
      </c>
      <c r="I156" s="6" t="s">
        <v>114</v>
      </c>
    </row>
    <row r="157" spans="1:9" ht="24.95" customHeight="1" x14ac:dyDescent="0.15">
      <c r="A157" s="4" t="s">
        <v>151</v>
      </c>
      <c r="B157" s="3" t="s">
        <v>197</v>
      </c>
      <c r="C157" s="3" t="s">
        <v>199</v>
      </c>
      <c r="D157" s="3" t="s">
        <v>215</v>
      </c>
      <c r="E157" s="6">
        <v>0</v>
      </c>
      <c r="F157" s="6">
        <v>0</v>
      </c>
      <c r="G157" s="6" t="s">
        <v>114</v>
      </c>
      <c r="H157" s="6" t="s">
        <v>114</v>
      </c>
      <c r="I157" s="6" t="s">
        <v>114</v>
      </c>
    </row>
    <row r="158" spans="1:9" ht="24.95" customHeight="1" x14ac:dyDescent="0.15">
      <c r="A158" s="4" t="s">
        <v>155</v>
      </c>
      <c r="B158" s="3" t="s">
        <v>197</v>
      </c>
      <c r="C158" s="3" t="s">
        <v>199</v>
      </c>
      <c r="D158" s="3" t="s">
        <v>215</v>
      </c>
      <c r="E158" s="6">
        <v>0</v>
      </c>
      <c r="F158" s="6">
        <v>0</v>
      </c>
      <c r="G158" s="6" t="s">
        <v>114</v>
      </c>
      <c r="H158" s="6" t="s">
        <v>114</v>
      </c>
      <c r="I158" s="6" t="s">
        <v>114</v>
      </c>
    </row>
    <row r="159" spans="1:9" ht="24.95" customHeight="1" x14ac:dyDescent="0.15">
      <c r="A159" s="4" t="s">
        <v>216</v>
      </c>
      <c r="B159" s="3" t="s">
        <v>197</v>
      </c>
      <c r="C159" s="3" t="s">
        <v>199</v>
      </c>
      <c r="D159" s="3" t="s">
        <v>217</v>
      </c>
      <c r="E159" s="6" t="s">
        <v>114</v>
      </c>
      <c r="F159" s="6" t="s">
        <v>114</v>
      </c>
      <c r="G159" s="6" t="s">
        <v>114</v>
      </c>
      <c r="H159" s="6" t="s">
        <v>114</v>
      </c>
      <c r="I159" s="6" t="s">
        <v>114</v>
      </c>
    </row>
    <row r="160" spans="1:9" ht="24.95" customHeight="1" x14ac:dyDescent="0.15">
      <c r="A160" s="4" t="s">
        <v>151</v>
      </c>
      <c r="B160" s="3" t="s">
        <v>197</v>
      </c>
      <c r="C160" s="3" t="s">
        <v>199</v>
      </c>
      <c r="D160" s="3" t="s">
        <v>217</v>
      </c>
      <c r="E160" s="6" t="s">
        <v>114</v>
      </c>
      <c r="F160" s="6" t="s">
        <v>114</v>
      </c>
      <c r="G160" s="6" t="s">
        <v>114</v>
      </c>
      <c r="H160" s="6" t="s">
        <v>114</v>
      </c>
      <c r="I160" s="6" t="s">
        <v>114</v>
      </c>
    </row>
    <row r="161" spans="1:9" ht="24.95" customHeight="1" x14ac:dyDescent="0.15">
      <c r="A161" s="4" t="s">
        <v>155</v>
      </c>
      <c r="B161" s="3" t="s">
        <v>197</v>
      </c>
      <c r="C161" s="3" t="s">
        <v>199</v>
      </c>
      <c r="D161" s="3" t="s">
        <v>217</v>
      </c>
      <c r="E161" s="6" t="s">
        <v>114</v>
      </c>
      <c r="F161" s="6" t="s">
        <v>114</v>
      </c>
      <c r="G161" s="6" t="s">
        <v>114</v>
      </c>
      <c r="H161" s="6" t="s">
        <v>114</v>
      </c>
      <c r="I161" s="6" t="s">
        <v>114</v>
      </c>
    </row>
    <row r="162" spans="1:9" ht="24.95" customHeight="1" x14ac:dyDescent="0.15">
      <c r="A162" s="4" t="s">
        <v>218</v>
      </c>
      <c r="B162" s="3" t="s">
        <v>197</v>
      </c>
      <c r="C162" s="3" t="s">
        <v>113</v>
      </c>
      <c r="D162" s="3" t="s">
        <v>113</v>
      </c>
      <c r="E162" s="6">
        <v>15783724.130000001</v>
      </c>
      <c r="F162" s="6">
        <v>12551873.41</v>
      </c>
      <c r="G162" s="6">
        <v>2065450.72</v>
      </c>
      <c r="H162" s="6">
        <v>1166400</v>
      </c>
      <c r="I162" s="6" t="s">
        <v>114</v>
      </c>
    </row>
    <row r="163" spans="1:9" ht="24.95" customHeight="1" x14ac:dyDescent="0.15">
      <c r="A163" s="4" t="s">
        <v>151</v>
      </c>
      <c r="B163" s="3" t="s">
        <v>197</v>
      </c>
      <c r="C163" s="3" t="s">
        <v>199</v>
      </c>
      <c r="D163" s="3" t="s">
        <v>219</v>
      </c>
      <c r="E163" s="6">
        <v>330000</v>
      </c>
      <c r="F163" s="6">
        <v>30000</v>
      </c>
      <c r="G163" s="6" t="s">
        <v>114</v>
      </c>
      <c r="H163" s="6">
        <v>300000</v>
      </c>
      <c r="I163" s="6" t="s">
        <v>114</v>
      </c>
    </row>
    <row r="164" spans="1:9" ht="24.95" customHeight="1" x14ac:dyDescent="0.15">
      <c r="A164" s="4" t="s">
        <v>151</v>
      </c>
      <c r="B164" s="3" t="s">
        <v>197</v>
      </c>
      <c r="C164" s="3" t="s">
        <v>199</v>
      </c>
      <c r="D164" s="3" t="s">
        <v>220</v>
      </c>
      <c r="E164" s="6">
        <v>85380</v>
      </c>
      <c r="F164" s="6">
        <v>85380</v>
      </c>
      <c r="G164" s="6" t="s">
        <v>114</v>
      </c>
      <c r="H164" s="6">
        <v>0</v>
      </c>
      <c r="I164" s="6" t="s">
        <v>114</v>
      </c>
    </row>
    <row r="165" spans="1:9" ht="24.95" customHeight="1" x14ac:dyDescent="0.15">
      <c r="A165" s="4" t="s">
        <v>151</v>
      </c>
      <c r="B165" s="3" t="s">
        <v>197</v>
      </c>
      <c r="C165" s="3" t="s">
        <v>199</v>
      </c>
      <c r="D165" s="3" t="s">
        <v>221</v>
      </c>
      <c r="E165" s="6">
        <v>1382704</v>
      </c>
      <c r="F165" s="6">
        <v>1382704</v>
      </c>
      <c r="G165" s="6" t="s">
        <v>114</v>
      </c>
      <c r="H165" s="6" t="s">
        <v>114</v>
      </c>
      <c r="I165" s="6" t="s">
        <v>114</v>
      </c>
    </row>
    <row r="166" spans="1:9" ht="24.95" customHeight="1" x14ac:dyDescent="0.15">
      <c r="A166" s="4" t="s">
        <v>151</v>
      </c>
      <c r="B166" s="3" t="s">
        <v>197</v>
      </c>
      <c r="C166" s="3" t="s">
        <v>199</v>
      </c>
      <c r="D166" s="3" t="s">
        <v>222</v>
      </c>
      <c r="E166" s="6">
        <v>351033</v>
      </c>
      <c r="F166" s="6">
        <v>351033</v>
      </c>
      <c r="G166" s="6" t="s">
        <v>114</v>
      </c>
      <c r="H166" s="6" t="s">
        <v>114</v>
      </c>
      <c r="I166" s="6" t="s">
        <v>114</v>
      </c>
    </row>
    <row r="167" spans="1:9" ht="24.95" customHeight="1" x14ac:dyDescent="0.15">
      <c r="A167" s="4" t="s">
        <v>151</v>
      </c>
      <c r="B167" s="3" t="s">
        <v>197</v>
      </c>
      <c r="C167" s="3" t="s">
        <v>199</v>
      </c>
      <c r="D167" s="3" t="s">
        <v>192</v>
      </c>
      <c r="E167" s="6">
        <v>4971896</v>
      </c>
      <c r="F167" s="6">
        <v>4374296</v>
      </c>
      <c r="G167" s="6" t="s">
        <v>114</v>
      </c>
      <c r="H167" s="6">
        <v>597600</v>
      </c>
      <c r="I167" s="6" t="s">
        <v>114</v>
      </c>
    </row>
    <row r="168" spans="1:9" ht="24.95" customHeight="1" x14ac:dyDescent="0.15">
      <c r="A168" s="4" t="s">
        <v>151</v>
      </c>
      <c r="B168" s="3" t="s">
        <v>197</v>
      </c>
      <c r="C168" s="3" t="s">
        <v>199</v>
      </c>
      <c r="D168" s="3" t="s">
        <v>223</v>
      </c>
      <c r="E168" s="6">
        <v>4870557.72</v>
      </c>
      <c r="F168" s="6">
        <v>2805107</v>
      </c>
      <c r="G168" s="6">
        <v>2065450.72</v>
      </c>
      <c r="H168" s="6">
        <v>0</v>
      </c>
      <c r="I168" s="6" t="s">
        <v>114</v>
      </c>
    </row>
    <row r="169" spans="1:9" ht="24.95" customHeight="1" x14ac:dyDescent="0.15">
      <c r="A169" s="4" t="s">
        <v>151</v>
      </c>
      <c r="B169" s="3" t="s">
        <v>197</v>
      </c>
      <c r="C169" s="3" t="s">
        <v>199</v>
      </c>
      <c r="D169" s="3" t="s">
        <v>224</v>
      </c>
      <c r="E169" s="6">
        <v>0</v>
      </c>
      <c r="F169" s="6">
        <v>0</v>
      </c>
      <c r="G169" s="6" t="s">
        <v>114</v>
      </c>
      <c r="H169" s="6" t="s">
        <v>114</v>
      </c>
      <c r="I169" s="6" t="s">
        <v>114</v>
      </c>
    </row>
    <row r="170" spans="1:9" ht="24.95" customHeight="1" x14ac:dyDescent="0.15">
      <c r="A170" s="4" t="s">
        <v>151</v>
      </c>
      <c r="B170" s="3" t="s">
        <v>197</v>
      </c>
      <c r="C170" s="3" t="s">
        <v>199</v>
      </c>
      <c r="D170" s="3" t="s">
        <v>225</v>
      </c>
      <c r="E170" s="6">
        <v>7104</v>
      </c>
      <c r="F170" s="6">
        <v>7104</v>
      </c>
      <c r="G170" s="6" t="s">
        <v>114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197</v>
      </c>
      <c r="C171" s="3" t="s">
        <v>199</v>
      </c>
      <c r="D171" s="3" t="s">
        <v>219</v>
      </c>
      <c r="E171" s="6">
        <v>310000</v>
      </c>
      <c r="F171" s="6">
        <v>310000</v>
      </c>
      <c r="G171" s="6" t="s">
        <v>114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197</v>
      </c>
      <c r="C172" s="3" t="s">
        <v>199</v>
      </c>
      <c r="D172" s="3" t="s">
        <v>220</v>
      </c>
      <c r="E172" s="6">
        <v>467546</v>
      </c>
      <c r="F172" s="6">
        <v>367546</v>
      </c>
      <c r="G172" s="6" t="s">
        <v>114</v>
      </c>
      <c r="H172" s="6">
        <v>100000</v>
      </c>
      <c r="I172" s="6" t="s">
        <v>114</v>
      </c>
    </row>
    <row r="173" spans="1:9" ht="24.95" customHeight="1" x14ac:dyDescent="0.15">
      <c r="A173" s="4" t="s">
        <v>155</v>
      </c>
      <c r="B173" s="3" t="s">
        <v>197</v>
      </c>
      <c r="C173" s="3" t="s">
        <v>199</v>
      </c>
      <c r="D173" s="3" t="s">
        <v>221</v>
      </c>
      <c r="E173" s="6">
        <v>0</v>
      </c>
      <c r="F173" s="6">
        <v>0</v>
      </c>
      <c r="G173" s="6" t="s">
        <v>114</v>
      </c>
      <c r="H173" s="6" t="s">
        <v>114</v>
      </c>
      <c r="I173" s="6" t="s">
        <v>114</v>
      </c>
    </row>
    <row r="174" spans="1:9" ht="24.95" customHeight="1" x14ac:dyDescent="0.15">
      <c r="A174" s="4" t="s">
        <v>155</v>
      </c>
      <c r="B174" s="3" t="s">
        <v>197</v>
      </c>
      <c r="C174" s="3" t="s">
        <v>199</v>
      </c>
      <c r="D174" s="3" t="s">
        <v>222</v>
      </c>
      <c r="E174" s="6">
        <v>712500</v>
      </c>
      <c r="F174" s="6">
        <v>712500</v>
      </c>
      <c r="G174" s="6" t="s">
        <v>114</v>
      </c>
      <c r="H174" s="6" t="s">
        <v>114</v>
      </c>
      <c r="I174" s="6" t="s">
        <v>114</v>
      </c>
    </row>
    <row r="175" spans="1:9" ht="24.95" customHeight="1" x14ac:dyDescent="0.15">
      <c r="A175" s="4" t="s">
        <v>155</v>
      </c>
      <c r="B175" s="3" t="s">
        <v>197</v>
      </c>
      <c r="C175" s="3" t="s">
        <v>199</v>
      </c>
      <c r="D175" s="3" t="s">
        <v>192</v>
      </c>
      <c r="E175" s="6">
        <v>733900</v>
      </c>
      <c r="F175" s="6">
        <v>635900</v>
      </c>
      <c r="G175" s="6" t="s">
        <v>114</v>
      </c>
      <c r="H175" s="6">
        <v>98000</v>
      </c>
      <c r="I175" s="6" t="s">
        <v>114</v>
      </c>
    </row>
    <row r="176" spans="1:9" ht="24.95" customHeight="1" x14ac:dyDescent="0.15">
      <c r="A176" s="4" t="s">
        <v>155</v>
      </c>
      <c r="B176" s="3" t="s">
        <v>197</v>
      </c>
      <c r="C176" s="3" t="s">
        <v>199</v>
      </c>
      <c r="D176" s="3" t="s">
        <v>223</v>
      </c>
      <c r="E176" s="6">
        <v>1490303.41</v>
      </c>
      <c r="F176" s="6">
        <v>1490303.41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155</v>
      </c>
      <c r="B177" s="3" t="s">
        <v>197</v>
      </c>
      <c r="C177" s="3" t="s">
        <v>199</v>
      </c>
      <c r="D177" s="3" t="s">
        <v>224</v>
      </c>
      <c r="E177" s="6">
        <v>0</v>
      </c>
      <c r="F177" s="6">
        <v>0</v>
      </c>
      <c r="G177" s="6" t="s">
        <v>114</v>
      </c>
      <c r="H177" s="6" t="s">
        <v>114</v>
      </c>
      <c r="I177" s="6" t="s">
        <v>114</v>
      </c>
    </row>
    <row r="178" spans="1:9" ht="24.95" customHeight="1" x14ac:dyDescent="0.15">
      <c r="A178" s="4" t="s">
        <v>155</v>
      </c>
      <c r="B178" s="3" t="s">
        <v>197</v>
      </c>
      <c r="C178" s="3" t="s">
        <v>199</v>
      </c>
      <c r="D178" s="3" t="s">
        <v>225</v>
      </c>
      <c r="E178" s="6">
        <v>70800</v>
      </c>
      <c r="F178" s="6">
        <v>0</v>
      </c>
      <c r="G178" s="6" t="s">
        <v>114</v>
      </c>
      <c r="H178" s="6">
        <v>70800</v>
      </c>
      <c r="I178" s="6" t="s">
        <v>114</v>
      </c>
    </row>
    <row r="179" spans="1:9" ht="24.95" customHeight="1" x14ac:dyDescent="0.15">
      <c r="A179" s="4" t="s">
        <v>226</v>
      </c>
      <c r="B179" s="3" t="s">
        <v>197</v>
      </c>
      <c r="C179" s="3" t="s">
        <v>199</v>
      </c>
      <c r="D179" s="3" t="s">
        <v>113</v>
      </c>
      <c r="E179" s="6">
        <v>16642901.369999999</v>
      </c>
      <c r="F179" s="6">
        <v>0</v>
      </c>
      <c r="G179" s="6">
        <v>16272901.369999999</v>
      </c>
      <c r="H179" s="6">
        <v>370000</v>
      </c>
      <c r="I179" s="6" t="s">
        <v>114</v>
      </c>
    </row>
    <row r="180" spans="1:9" ht="24.95" customHeight="1" x14ac:dyDescent="0.15">
      <c r="A180" s="4" t="s">
        <v>151</v>
      </c>
      <c r="B180" s="3" t="s">
        <v>197</v>
      </c>
      <c r="C180" s="3" t="s">
        <v>199</v>
      </c>
      <c r="D180" s="3" t="s">
        <v>191</v>
      </c>
      <c r="E180" s="6">
        <v>5393327.1799999997</v>
      </c>
      <c r="F180" s="6">
        <v>0</v>
      </c>
      <c r="G180" s="6">
        <v>5287927.18</v>
      </c>
      <c r="H180" s="6">
        <v>105400</v>
      </c>
      <c r="I180" s="6" t="s">
        <v>114</v>
      </c>
    </row>
    <row r="181" spans="1:9" ht="24.95" customHeight="1" x14ac:dyDescent="0.15">
      <c r="A181" s="4" t="s">
        <v>155</v>
      </c>
      <c r="B181" s="3" t="s">
        <v>197</v>
      </c>
      <c r="C181" s="3" t="s">
        <v>199</v>
      </c>
      <c r="D181" s="3" t="s">
        <v>191</v>
      </c>
      <c r="E181" s="6">
        <v>11249574.189999999</v>
      </c>
      <c r="F181" s="6">
        <v>0</v>
      </c>
      <c r="G181" s="6">
        <v>10984974.189999999</v>
      </c>
      <c r="H181" s="6">
        <v>264600</v>
      </c>
      <c r="I181" s="6" t="s">
        <v>114</v>
      </c>
    </row>
    <row r="182" spans="1:9" ht="24.95" customHeight="1" x14ac:dyDescent="0.15">
      <c r="A182" s="4" t="s">
        <v>227</v>
      </c>
      <c r="B182" s="3" t="s">
        <v>197</v>
      </c>
      <c r="C182" s="3" t="s">
        <v>199</v>
      </c>
      <c r="D182" s="3" t="s">
        <v>113</v>
      </c>
      <c r="E182" s="6">
        <v>0</v>
      </c>
      <c r="F182" s="6">
        <v>0</v>
      </c>
      <c r="G182" s="6" t="s">
        <v>114</v>
      </c>
      <c r="H182" s="6" t="s">
        <v>114</v>
      </c>
      <c r="I182" s="6" t="s">
        <v>114</v>
      </c>
    </row>
    <row r="183" spans="1:9" ht="24.95" customHeight="1" x14ac:dyDescent="0.15">
      <c r="A183" s="4" t="s">
        <v>228</v>
      </c>
      <c r="B183" s="3" t="s">
        <v>197</v>
      </c>
      <c r="C183" s="3" t="s">
        <v>199</v>
      </c>
      <c r="D183" s="3" t="s">
        <v>194</v>
      </c>
      <c r="E183" s="6">
        <v>0</v>
      </c>
      <c r="F183" s="6">
        <v>0</v>
      </c>
      <c r="G183" s="6" t="s">
        <v>114</v>
      </c>
      <c r="H183" s="6" t="s">
        <v>114</v>
      </c>
      <c r="I183" s="6" t="s">
        <v>114</v>
      </c>
    </row>
    <row r="184" spans="1:9" ht="24.95" customHeight="1" x14ac:dyDescent="0.15">
      <c r="A184" s="4" t="s">
        <v>163</v>
      </c>
      <c r="B184" s="3" t="s">
        <v>197</v>
      </c>
      <c r="C184" s="3" t="s">
        <v>199</v>
      </c>
      <c r="D184" s="3" t="s">
        <v>194</v>
      </c>
      <c r="E184" s="6">
        <v>0</v>
      </c>
      <c r="F184" s="6">
        <v>0</v>
      </c>
      <c r="G184" s="6" t="s">
        <v>114</v>
      </c>
      <c r="H184" s="6" t="s">
        <v>114</v>
      </c>
      <c r="I184" s="6" t="s">
        <v>114</v>
      </c>
    </row>
    <row r="185" spans="1:9" ht="24.95" customHeight="1" x14ac:dyDescent="0.15">
      <c r="A185" s="4" t="s">
        <v>229</v>
      </c>
      <c r="B185" s="3" t="s">
        <v>230</v>
      </c>
      <c r="C185" s="3" t="s">
        <v>113</v>
      </c>
      <c r="D185" s="3" t="s">
        <v>113</v>
      </c>
      <c r="E185" s="6">
        <v>0</v>
      </c>
      <c r="F185" s="6">
        <v>0</v>
      </c>
      <c r="G185" s="6">
        <v>0</v>
      </c>
      <c r="H185" s="6">
        <v>0</v>
      </c>
      <c r="I185" s="6" t="s">
        <v>114</v>
      </c>
    </row>
  </sheetData>
  <sheetProtection password="BF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&amp;K00-00919945.HNS.17489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8" t="s">
        <v>231</v>
      </c>
      <c r="B2" s="8"/>
      <c r="C2" s="8"/>
      <c r="D2" s="8"/>
      <c r="E2" s="8"/>
      <c r="F2" s="8"/>
      <c r="G2" s="8"/>
      <c r="H2" s="8"/>
      <c r="I2" s="8"/>
    </row>
    <row r="3" spans="1:9" ht="15" customHeight="1" x14ac:dyDescent="0.15"/>
    <row r="4" spans="1:9" ht="24.95" customHeight="1" x14ac:dyDescent="0.15">
      <c r="A4" s="13" t="s">
        <v>66</v>
      </c>
      <c r="B4" s="13" t="s">
        <v>101</v>
      </c>
      <c r="C4" s="13" t="s">
        <v>102</v>
      </c>
      <c r="D4" s="13" t="s">
        <v>103</v>
      </c>
      <c r="E4" s="13" t="s">
        <v>104</v>
      </c>
      <c r="F4" s="13"/>
      <c r="G4" s="13"/>
      <c r="H4" s="13"/>
      <c r="I4" s="13"/>
    </row>
    <row r="5" spans="1:9" ht="24.95" customHeight="1" x14ac:dyDescent="0.15">
      <c r="A5" s="13"/>
      <c r="B5" s="13"/>
      <c r="C5" s="13"/>
      <c r="D5" s="13"/>
      <c r="E5" s="13" t="s">
        <v>105</v>
      </c>
      <c r="F5" s="13" t="s">
        <v>106</v>
      </c>
      <c r="G5" s="13"/>
      <c r="H5" s="13"/>
      <c r="I5" s="13"/>
    </row>
    <row r="6" spans="1:9" ht="69.95" customHeight="1" x14ac:dyDescent="0.15">
      <c r="A6" s="13"/>
      <c r="B6" s="13"/>
      <c r="C6" s="13"/>
      <c r="D6" s="13"/>
      <c r="E6" s="13"/>
      <c r="F6" s="13" t="s">
        <v>107</v>
      </c>
      <c r="G6" s="13" t="s">
        <v>108</v>
      </c>
      <c r="H6" s="13" t="s">
        <v>109</v>
      </c>
      <c r="I6" s="13"/>
    </row>
    <row r="7" spans="1:9" ht="24.95" customHeight="1" x14ac:dyDescent="0.15">
      <c r="A7" s="13"/>
      <c r="B7" s="13"/>
      <c r="C7" s="13"/>
      <c r="D7" s="13"/>
      <c r="E7" s="13"/>
      <c r="F7" s="13"/>
      <c r="G7" s="13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216883307.52000001</v>
      </c>
      <c r="F13" s="6">
        <v>216732000</v>
      </c>
      <c r="G13" s="6">
        <v>151307.51999999999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216883307.52000001</v>
      </c>
      <c r="F16" s="6">
        <v>216732000</v>
      </c>
      <c r="G16" s="6">
        <v>151307.51999999999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216732000</v>
      </c>
      <c r="F17" s="6">
        <v>216732000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151307.51999999999</v>
      </c>
      <c r="F21" s="6">
        <v>0</v>
      </c>
      <c r="G21" s="6">
        <v>151307.51999999999</v>
      </c>
      <c r="H21" s="6">
        <v>0</v>
      </c>
      <c r="I21" s="6" t="s">
        <v>114</v>
      </c>
    </row>
    <row r="22" spans="1:9" ht="24.95" customHeight="1" x14ac:dyDescent="0.15">
      <c r="A22" s="4" t="s">
        <v>140</v>
      </c>
      <c r="B22" s="3" t="s">
        <v>141</v>
      </c>
      <c r="C22" s="3" t="s">
        <v>113</v>
      </c>
      <c r="D22" s="3"/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142</v>
      </c>
      <c r="B23" s="3" t="s">
        <v>143</v>
      </c>
      <c r="C23" s="3" t="s">
        <v>113</v>
      </c>
      <c r="D23" s="3" t="s">
        <v>113</v>
      </c>
      <c r="E23" s="6">
        <v>0</v>
      </c>
      <c r="F23" s="6">
        <v>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144</v>
      </c>
      <c r="B24" s="3" t="s">
        <v>145</v>
      </c>
      <c r="C24" s="3" t="s">
        <v>113</v>
      </c>
      <c r="D24" s="3" t="s">
        <v>113</v>
      </c>
      <c r="E24" s="6">
        <v>216883307.52000001</v>
      </c>
      <c r="F24" s="6">
        <v>216732000</v>
      </c>
      <c r="G24" s="6">
        <v>151307.51999999999</v>
      </c>
      <c r="H24" s="6">
        <v>0</v>
      </c>
      <c r="I24" s="6" t="s">
        <v>114</v>
      </c>
    </row>
    <row r="25" spans="1:9" ht="24.95" customHeight="1" x14ac:dyDescent="0.15">
      <c r="A25" s="4" t="s">
        <v>146</v>
      </c>
      <c r="B25" s="3"/>
      <c r="C25" s="3"/>
      <c r="D25" s="3"/>
      <c r="E25" s="6" t="s">
        <v>114</v>
      </c>
      <c r="F25" s="6" t="s">
        <v>114</v>
      </c>
      <c r="G25" s="6" t="s">
        <v>114</v>
      </c>
      <c r="H25" s="6" t="s">
        <v>114</v>
      </c>
      <c r="I25" s="6" t="s">
        <v>114</v>
      </c>
    </row>
    <row r="26" spans="1:9" ht="24.95" customHeight="1" x14ac:dyDescent="0.15">
      <c r="A26" s="4" t="s">
        <v>147</v>
      </c>
      <c r="B26" s="3" t="s">
        <v>148</v>
      </c>
      <c r="C26" s="3" t="s">
        <v>113</v>
      </c>
      <c r="D26" s="3" t="s">
        <v>113</v>
      </c>
      <c r="E26" s="6">
        <v>108090166</v>
      </c>
      <c r="F26" s="6">
        <v>108090166</v>
      </c>
      <c r="G26" s="6">
        <v>0</v>
      </c>
      <c r="H26" s="6">
        <v>0</v>
      </c>
      <c r="I26" s="6" t="s">
        <v>114</v>
      </c>
    </row>
    <row r="27" spans="1:9" ht="24.95" customHeight="1" x14ac:dyDescent="0.15">
      <c r="A27" s="4" t="s">
        <v>149</v>
      </c>
      <c r="B27" s="3"/>
      <c r="C27" s="3"/>
      <c r="D27" s="3"/>
      <c r="E27" s="6" t="s">
        <v>114</v>
      </c>
      <c r="F27" s="6" t="s">
        <v>114</v>
      </c>
      <c r="G27" s="6" t="s">
        <v>114</v>
      </c>
      <c r="H27" s="6" t="s">
        <v>114</v>
      </c>
      <c r="I27" s="6" t="s">
        <v>114</v>
      </c>
    </row>
    <row r="28" spans="1:9" ht="24.95" customHeight="1" x14ac:dyDescent="0.15">
      <c r="A28" s="4" t="s">
        <v>150</v>
      </c>
      <c r="B28" s="3" t="s">
        <v>148</v>
      </c>
      <c r="C28" s="3" t="s">
        <v>113</v>
      </c>
      <c r="D28" s="3" t="s">
        <v>113</v>
      </c>
      <c r="E28" s="6">
        <v>82207966</v>
      </c>
      <c r="F28" s="6">
        <v>82207966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151</v>
      </c>
      <c r="B29" s="3" t="s">
        <v>148</v>
      </c>
      <c r="C29" s="3" t="s">
        <v>152</v>
      </c>
      <c r="D29" s="3" t="s">
        <v>153</v>
      </c>
      <c r="E29" s="6">
        <v>81957966</v>
      </c>
      <c r="F29" s="6">
        <v>81957966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151</v>
      </c>
      <c r="B30" s="3" t="s">
        <v>148</v>
      </c>
      <c r="C30" s="3" t="s">
        <v>152</v>
      </c>
      <c r="D30" s="3" t="s">
        <v>154</v>
      </c>
      <c r="E30" s="6">
        <v>250000</v>
      </c>
      <c r="F30" s="6">
        <v>250000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155</v>
      </c>
      <c r="B31" s="3" t="s">
        <v>148</v>
      </c>
      <c r="C31" s="3" t="s">
        <v>152</v>
      </c>
      <c r="D31" s="3" t="s">
        <v>153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155</v>
      </c>
      <c r="B32" s="3" t="s">
        <v>148</v>
      </c>
      <c r="C32" s="3" t="s">
        <v>152</v>
      </c>
      <c r="D32" s="3" t="s">
        <v>154</v>
      </c>
      <c r="E32" s="6">
        <v>0</v>
      </c>
      <c r="F32" s="6">
        <v>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156</v>
      </c>
      <c r="B33" s="3" t="s">
        <v>148</v>
      </c>
      <c r="C33" s="3" t="s">
        <v>113</v>
      </c>
      <c r="D33" s="3" t="s">
        <v>113</v>
      </c>
      <c r="E33" s="6">
        <v>1382200</v>
      </c>
      <c r="F33" s="6">
        <v>1382200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151</v>
      </c>
      <c r="B34" s="3" t="s">
        <v>148</v>
      </c>
      <c r="C34" s="3" t="s">
        <v>157</v>
      </c>
      <c r="D34" s="3" t="s">
        <v>158</v>
      </c>
      <c r="E34" s="6">
        <v>127200</v>
      </c>
      <c r="F34" s="6">
        <v>127200</v>
      </c>
      <c r="G34" s="6">
        <v>0</v>
      </c>
      <c r="H34" s="6">
        <v>0</v>
      </c>
      <c r="I34" s="6" t="s">
        <v>114</v>
      </c>
    </row>
    <row r="35" spans="1:9" ht="24.95" customHeight="1" x14ac:dyDescent="0.15">
      <c r="A35" s="4" t="s">
        <v>151</v>
      </c>
      <c r="B35" s="3" t="s">
        <v>148</v>
      </c>
      <c r="C35" s="3" t="s">
        <v>157</v>
      </c>
      <c r="D35" s="3" t="s">
        <v>159</v>
      </c>
      <c r="E35" s="6" t="s">
        <v>114</v>
      </c>
      <c r="F35" s="6" t="s">
        <v>114</v>
      </c>
      <c r="G35" s="6" t="s">
        <v>114</v>
      </c>
      <c r="H35" s="6" t="s">
        <v>114</v>
      </c>
      <c r="I35" s="6" t="s">
        <v>114</v>
      </c>
    </row>
    <row r="36" spans="1:9" ht="24.95" customHeight="1" x14ac:dyDescent="0.15">
      <c r="A36" s="4" t="s">
        <v>151</v>
      </c>
      <c r="B36" s="3" t="s">
        <v>148</v>
      </c>
      <c r="C36" s="3" t="s">
        <v>157</v>
      </c>
      <c r="D36" s="3" t="s">
        <v>160</v>
      </c>
      <c r="E36" s="6">
        <v>1255000</v>
      </c>
      <c r="F36" s="6">
        <v>1255000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154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161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151</v>
      </c>
      <c r="B39" s="3" t="s">
        <v>148</v>
      </c>
      <c r="C39" s="3" t="s">
        <v>157</v>
      </c>
      <c r="D39" s="3" t="s">
        <v>162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163</v>
      </c>
      <c r="B40" s="3" t="s">
        <v>148</v>
      </c>
      <c r="C40" s="3" t="s">
        <v>157</v>
      </c>
      <c r="D40" s="3" t="s">
        <v>158</v>
      </c>
      <c r="E40" s="6">
        <v>0</v>
      </c>
      <c r="F40" s="6">
        <v>0</v>
      </c>
      <c r="G40" s="6">
        <v>0</v>
      </c>
      <c r="H40" s="6">
        <v>0</v>
      </c>
      <c r="I40" s="6" t="s">
        <v>114</v>
      </c>
    </row>
    <row r="41" spans="1:9" ht="24.95" customHeight="1" x14ac:dyDescent="0.15">
      <c r="A41" s="4" t="s">
        <v>155</v>
      </c>
      <c r="B41" s="3" t="s">
        <v>148</v>
      </c>
      <c r="C41" s="3" t="s">
        <v>157</v>
      </c>
      <c r="D41" s="3" t="s">
        <v>159</v>
      </c>
      <c r="E41" s="6" t="s">
        <v>114</v>
      </c>
      <c r="F41" s="6" t="s">
        <v>114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155</v>
      </c>
      <c r="B42" s="3" t="s">
        <v>148</v>
      </c>
      <c r="C42" s="3" t="s">
        <v>157</v>
      </c>
      <c r="D42" s="3" t="s">
        <v>160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155</v>
      </c>
      <c r="B43" s="3" t="s">
        <v>148</v>
      </c>
      <c r="C43" s="3" t="s">
        <v>157</v>
      </c>
      <c r="D43" s="3" t="s">
        <v>154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161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24.95" customHeight="1" x14ac:dyDescent="0.15">
      <c r="A45" s="4" t="s">
        <v>155</v>
      </c>
      <c r="B45" s="3" t="s">
        <v>148</v>
      </c>
      <c r="C45" s="3" t="s">
        <v>157</v>
      </c>
      <c r="D45" s="3" t="s">
        <v>162</v>
      </c>
      <c r="E45" s="6">
        <v>0</v>
      </c>
      <c r="F45" s="6">
        <v>0</v>
      </c>
      <c r="G45" s="6">
        <v>0</v>
      </c>
      <c r="H45" s="6">
        <v>0</v>
      </c>
      <c r="I45" s="6" t="s">
        <v>114</v>
      </c>
    </row>
    <row r="46" spans="1:9" ht="75" customHeight="1" x14ac:dyDescent="0.15">
      <c r="A46" s="4" t="s">
        <v>164</v>
      </c>
      <c r="B46" s="3" t="s">
        <v>148</v>
      </c>
      <c r="C46" s="3" t="s">
        <v>113</v>
      </c>
      <c r="D46" s="3" t="s">
        <v>113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151</v>
      </c>
      <c r="B47" s="3" t="s">
        <v>148</v>
      </c>
      <c r="C47" s="3" t="s">
        <v>165</v>
      </c>
      <c r="D47" s="3" t="s">
        <v>166</v>
      </c>
      <c r="E47" s="6">
        <v>24500000</v>
      </c>
      <c r="F47" s="6">
        <v>24500000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155</v>
      </c>
      <c r="B48" s="3" t="s">
        <v>148</v>
      </c>
      <c r="C48" s="3" t="s">
        <v>165</v>
      </c>
      <c r="D48" s="3" t="s">
        <v>166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167</v>
      </c>
      <c r="B49" s="3" t="s">
        <v>168</v>
      </c>
      <c r="C49" s="3" t="s">
        <v>113</v>
      </c>
      <c r="D49" s="3" t="s">
        <v>113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151</v>
      </c>
      <c r="B50" s="3" t="s">
        <v>168</v>
      </c>
      <c r="C50" s="3" t="s">
        <v>169</v>
      </c>
      <c r="D50" s="3" t="s">
        <v>170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155</v>
      </c>
      <c r="B51" s="3" t="s">
        <v>168</v>
      </c>
      <c r="C51" s="3" t="s">
        <v>169</v>
      </c>
      <c r="D51" s="3" t="s">
        <v>170</v>
      </c>
      <c r="E51" s="6">
        <v>0</v>
      </c>
      <c r="F51" s="6">
        <v>0</v>
      </c>
      <c r="G51" s="6">
        <v>0</v>
      </c>
      <c r="H51" s="6">
        <v>0</v>
      </c>
      <c r="I51" s="6" t="s">
        <v>114</v>
      </c>
    </row>
    <row r="52" spans="1:9" ht="24.95" customHeight="1" x14ac:dyDescent="0.15">
      <c r="A52" s="4" t="s">
        <v>151</v>
      </c>
      <c r="B52" s="3" t="s">
        <v>168</v>
      </c>
      <c r="C52" s="3" t="s">
        <v>169</v>
      </c>
      <c r="D52" s="3" t="s">
        <v>154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155</v>
      </c>
      <c r="B53" s="3" t="s">
        <v>168</v>
      </c>
      <c r="C53" s="3" t="s">
        <v>169</v>
      </c>
      <c r="D53" s="3" t="s">
        <v>154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151</v>
      </c>
      <c r="B54" s="3" t="s">
        <v>168</v>
      </c>
      <c r="C54" s="3" t="s">
        <v>169</v>
      </c>
      <c r="D54" s="3" t="s">
        <v>171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155</v>
      </c>
      <c r="B55" s="3" t="s">
        <v>168</v>
      </c>
      <c r="C55" s="3" t="s">
        <v>169</v>
      </c>
      <c r="D55" s="3" t="s">
        <v>171</v>
      </c>
      <c r="E55" s="6" t="s">
        <v>114</v>
      </c>
      <c r="F55" s="6" t="s">
        <v>114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151</v>
      </c>
      <c r="B56" s="3" t="s">
        <v>168</v>
      </c>
      <c r="C56" s="3" t="s">
        <v>172</v>
      </c>
      <c r="D56" s="3" t="s">
        <v>160</v>
      </c>
      <c r="E56" s="6" t="s">
        <v>114</v>
      </c>
      <c r="F56" s="6" t="s">
        <v>114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155</v>
      </c>
      <c r="B57" s="3" t="s">
        <v>168</v>
      </c>
      <c r="C57" s="3" t="s">
        <v>172</v>
      </c>
      <c r="D57" s="3" t="s">
        <v>160</v>
      </c>
      <c r="E57" s="6" t="s">
        <v>114</v>
      </c>
      <c r="F57" s="6" t="s">
        <v>114</v>
      </c>
      <c r="G57" s="6" t="s">
        <v>114</v>
      </c>
      <c r="H57" s="6" t="s">
        <v>114</v>
      </c>
      <c r="I57" s="6" t="s">
        <v>114</v>
      </c>
    </row>
    <row r="58" spans="1:9" ht="24.95" customHeight="1" x14ac:dyDescent="0.15">
      <c r="A58" s="4" t="s">
        <v>173</v>
      </c>
      <c r="B58" s="3" t="s">
        <v>174</v>
      </c>
      <c r="C58" s="3" t="s">
        <v>113</v>
      </c>
      <c r="D58" s="3" t="s">
        <v>113</v>
      </c>
      <c r="E58" s="6">
        <v>4140239</v>
      </c>
      <c r="F58" s="6">
        <v>4140239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151</v>
      </c>
      <c r="B59" s="3" t="s">
        <v>174</v>
      </c>
      <c r="C59" s="3" t="s">
        <v>175</v>
      </c>
      <c r="D59" s="3" t="s">
        <v>176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151</v>
      </c>
      <c r="B60" s="3" t="s">
        <v>174</v>
      </c>
      <c r="C60" s="3" t="s">
        <v>175</v>
      </c>
      <c r="D60" s="3" t="s">
        <v>177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151</v>
      </c>
      <c r="B61" s="3" t="s">
        <v>174</v>
      </c>
      <c r="C61" s="3" t="s">
        <v>175</v>
      </c>
      <c r="D61" s="3" t="s">
        <v>178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151</v>
      </c>
      <c r="B62" s="3" t="s">
        <v>174</v>
      </c>
      <c r="C62" s="3" t="s">
        <v>175</v>
      </c>
      <c r="D62" s="3" t="s">
        <v>179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151</v>
      </c>
      <c r="B63" s="3" t="s">
        <v>174</v>
      </c>
      <c r="C63" s="3" t="s">
        <v>175</v>
      </c>
      <c r="D63" s="3" t="s">
        <v>180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151</v>
      </c>
      <c r="B64" s="3" t="s">
        <v>174</v>
      </c>
      <c r="C64" s="3" t="s">
        <v>175</v>
      </c>
      <c r="D64" s="3" t="s">
        <v>181</v>
      </c>
      <c r="E64" s="6">
        <v>0</v>
      </c>
      <c r="F64" s="6">
        <v>0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151</v>
      </c>
      <c r="B65" s="3" t="s">
        <v>174</v>
      </c>
      <c r="C65" s="3" t="s">
        <v>182</v>
      </c>
      <c r="D65" s="3" t="s">
        <v>176</v>
      </c>
      <c r="E65" s="6">
        <v>4101043</v>
      </c>
      <c r="F65" s="6">
        <v>4101043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151</v>
      </c>
      <c r="B66" s="3" t="s">
        <v>174</v>
      </c>
      <c r="C66" s="3" t="s">
        <v>183</v>
      </c>
      <c r="D66" s="3" t="s">
        <v>176</v>
      </c>
      <c r="E66" s="6">
        <v>39196</v>
      </c>
      <c r="F66" s="6">
        <v>39196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151</v>
      </c>
      <c r="B67" s="3" t="s">
        <v>174</v>
      </c>
      <c r="C67" s="3" t="s">
        <v>184</v>
      </c>
      <c r="D67" s="3" t="s">
        <v>176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151</v>
      </c>
      <c r="B68" s="3" t="s">
        <v>174</v>
      </c>
      <c r="C68" s="3" t="s">
        <v>184</v>
      </c>
      <c r="D68" s="3" t="s">
        <v>177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151</v>
      </c>
      <c r="B69" s="3" t="s">
        <v>174</v>
      </c>
      <c r="C69" s="3" t="s">
        <v>184</v>
      </c>
      <c r="D69" s="3" t="s">
        <v>178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151</v>
      </c>
      <c r="B70" s="3" t="s">
        <v>174</v>
      </c>
      <c r="C70" s="3" t="s">
        <v>184</v>
      </c>
      <c r="D70" s="3" t="s">
        <v>179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151</v>
      </c>
      <c r="B71" s="3" t="s">
        <v>174</v>
      </c>
      <c r="C71" s="3" t="s">
        <v>184</v>
      </c>
      <c r="D71" s="3" t="s">
        <v>180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151</v>
      </c>
      <c r="B72" s="3" t="s">
        <v>174</v>
      </c>
      <c r="C72" s="3" t="s">
        <v>184</v>
      </c>
      <c r="D72" s="3" t="s">
        <v>181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155</v>
      </c>
      <c r="B73" s="3" t="s">
        <v>174</v>
      </c>
      <c r="C73" s="3" t="s">
        <v>175</v>
      </c>
      <c r="D73" s="3" t="s">
        <v>176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155</v>
      </c>
      <c r="B74" s="3" t="s">
        <v>174</v>
      </c>
      <c r="C74" s="3" t="s">
        <v>175</v>
      </c>
      <c r="D74" s="3" t="s">
        <v>177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155</v>
      </c>
      <c r="B75" s="3" t="s">
        <v>174</v>
      </c>
      <c r="C75" s="3" t="s">
        <v>175</v>
      </c>
      <c r="D75" s="3" t="s">
        <v>178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155</v>
      </c>
      <c r="B76" s="3" t="s">
        <v>174</v>
      </c>
      <c r="C76" s="3" t="s">
        <v>175</v>
      </c>
      <c r="D76" s="3" t="s">
        <v>179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155</v>
      </c>
      <c r="B77" s="3" t="s">
        <v>174</v>
      </c>
      <c r="C77" s="3" t="s">
        <v>175</v>
      </c>
      <c r="D77" s="3" t="s">
        <v>180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155</v>
      </c>
      <c r="B78" s="3" t="s">
        <v>174</v>
      </c>
      <c r="C78" s="3" t="s">
        <v>175</v>
      </c>
      <c r="D78" s="3" t="s">
        <v>181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174</v>
      </c>
      <c r="C79" s="3" t="s">
        <v>182</v>
      </c>
      <c r="D79" s="3" t="s">
        <v>176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155</v>
      </c>
      <c r="B80" s="3" t="s">
        <v>174</v>
      </c>
      <c r="C80" s="3" t="s">
        <v>183</v>
      </c>
      <c r="D80" s="3" t="s">
        <v>176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174</v>
      </c>
      <c r="C81" s="3" t="s">
        <v>184</v>
      </c>
      <c r="D81" s="3" t="s">
        <v>176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155</v>
      </c>
      <c r="B82" s="3" t="s">
        <v>174</v>
      </c>
      <c r="C82" s="3" t="s">
        <v>184</v>
      </c>
      <c r="D82" s="3" t="s">
        <v>177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174</v>
      </c>
      <c r="C83" s="3" t="s">
        <v>184</v>
      </c>
      <c r="D83" s="3" t="s">
        <v>178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155</v>
      </c>
      <c r="B84" s="3" t="s">
        <v>174</v>
      </c>
      <c r="C84" s="3" t="s">
        <v>184</v>
      </c>
      <c r="D84" s="3" t="s">
        <v>179</v>
      </c>
      <c r="E84" s="6">
        <v>0</v>
      </c>
      <c r="F84" s="6">
        <v>0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155</v>
      </c>
      <c r="B85" s="3" t="s">
        <v>174</v>
      </c>
      <c r="C85" s="3" t="s">
        <v>184</v>
      </c>
      <c r="D85" s="3" t="s">
        <v>180</v>
      </c>
      <c r="E85" s="6">
        <v>0</v>
      </c>
      <c r="F85" s="6">
        <v>0</v>
      </c>
      <c r="G85" s="6">
        <v>0</v>
      </c>
      <c r="H85" s="6">
        <v>0</v>
      </c>
      <c r="I85" s="6" t="s">
        <v>114</v>
      </c>
    </row>
    <row r="86" spans="1:9" ht="24.95" customHeight="1" x14ac:dyDescent="0.15">
      <c r="A86" s="4" t="s">
        <v>155</v>
      </c>
      <c r="B86" s="3" t="s">
        <v>174</v>
      </c>
      <c r="C86" s="3" t="s">
        <v>184</v>
      </c>
      <c r="D86" s="3" t="s">
        <v>181</v>
      </c>
      <c r="E86" s="6">
        <v>0</v>
      </c>
      <c r="F86" s="6">
        <v>0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185</v>
      </c>
      <c r="B87" s="3" t="s">
        <v>186</v>
      </c>
      <c r="C87" s="3" t="s">
        <v>113</v>
      </c>
      <c r="D87" s="3" t="s">
        <v>113</v>
      </c>
      <c r="E87" s="6">
        <v>13521174</v>
      </c>
      <c r="F87" s="6">
        <v>13521174</v>
      </c>
      <c r="G87" s="6">
        <v>0</v>
      </c>
      <c r="H87" s="6">
        <v>0</v>
      </c>
      <c r="I87" s="6" t="s">
        <v>114</v>
      </c>
    </row>
    <row r="88" spans="1:9" ht="24.95" customHeight="1" x14ac:dyDescent="0.15">
      <c r="A88" s="4" t="s">
        <v>149</v>
      </c>
      <c r="B88" s="3" t="s">
        <v>186</v>
      </c>
      <c r="C88" s="3" t="s">
        <v>113</v>
      </c>
      <c r="D88" s="3" t="s">
        <v>113</v>
      </c>
      <c r="E88" s="6" t="s">
        <v>114</v>
      </c>
      <c r="F88" s="6" t="s">
        <v>114</v>
      </c>
      <c r="G88" s="6" t="s">
        <v>114</v>
      </c>
      <c r="H88" s="6" t="s">
        <v>114</v>
      </c>
      <c r="I88" s="6" t="s">
        <v>114</v>
      </c>
    </row>
    <row r="89" spans="1:9" ht="24.95" customHeight="1" x14ac:dyDescent="0.15">
      <c r="A89" s="4" t="s">
        <v>187</v>
      </c>
      <c r="B89" s="3" t="s">
        <v>186</v>
      </c>
      <c r="C89" s="3" t="s">
        <v>113</v>
      </c>
      <c r="D89" s="3" t="s">
        <v>113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151</v>
      </c>
      <c r="B90" s="3" t="s">
        <v>186</v>
      </c>
      <c r="C90" s="3" t="s">
        <v>157</v>
      </c>
      <c r="D90" s="3" t="s">
        <v>160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24.95" customHeight="1" x14ac:dyDescent="0.15">
      <c r="A91" s="4" t="s">
        <v>155</v>
      </c>
      <c r="B91" s="3" t="s">
        <v>186</v>
      </c>
      <c r="C91" s="3" t="s">
        <v>157</v>
      </c>
      <c r="D91" s="3" t="s">
        <v>160</v>
      </c>
      <c r="E91" s="6">
        <v>0</v>
      </c>
      <c r="F91" s="6">
        <v>0</v>
      </c>
      <c r="G91" s="6">
        <v>0</v>
      </c>
      <c r="H91" s="6">
        <v>0</v>
      </c>
      <c r="I91" s="6" t="s">
        <v>114</v>
      </c>
    </row>
    <row r="92" spans="1:9" ht="75" customHeight="1" x14ac:dyDescent="0.15">
      <c r="A92" s="4" t="s">
        <v>188</v>
      </c>
      <c r="B92" s="3" t="s">
        <v>186</v>
      </c>
      <c r="C92" s="3" t="s">
        <v>113</v>
      </c>
      <c r="D92" s="3" t="s">
        <v>113</v>
      </c>
      <c r="E92" s="6">
        <v>12761174</v>
      </c>
      <c r="F92" s="6">
        <v>12761174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151</v>
      </c>
      <c r="B93" s="3" t="s">
        <v>186</v>
      </c>
      <c r="C93" s="3" t="s">
        <v>189</v>
      </c>
      <c r="D93" s="3" t="s">
        <v>160</v>
      </c>
      <c r="E93" s="6">
        <v>12761174</v>
      </c>
      <c r="F93" s="6">
        <v>12761174</v>
      </c>
      <c r="G93" s="6">
        <v>0</v>
      </c>
      <c r="H93" s="6">
        <v>0</v>
      </c>
      <c r="I93" s="6" t="s">
        <v>114</v>
      </c>
    </row>
    <row r="94" spans="1:9" ht="24.95" customHeight="1" x14ac:dyDescent="0.15">
      <c r="A94" s="4" t="s">
        <v>155</v>
      </c>
      <c r="B94" s="3" t="s">
        <v>186</v>
      </c>
      <c r="C94" s="3" t="s">
        <v>189</v>
      </c>
      <c r="D94" s="3" t="s">
        <v>160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75" customHeight="1" x14ac:dyDescent="0.15">
      <c r="A95" s="4" t="s">
        <v>164</v>
      </c>
      <c r="B95" s="3" t="s">
        <v>186</v>
      </c>
      <c r="C95" s="3" t="s">
        <v>165</v>
      </c>
      <c r="D95" s="3" t="s">
        <v>113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151</v>
      </c>
      <c r="B96" s="3" t="s">
        <v>186</v>
      </c>
      <c r="C96" s="3" t="s">
        <v>165</v>
      </c>
      <c r="D96" s="3" t="s">
        <v>190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151</v>
      </c>
      <c r="B97" s="3" t="s">
        <v>186</v>
      </c>
      <c r="C97" s="3" t="s">
        <v>165</v>
      </c>
      <c r="D97" s="3" t="s">
        <v>160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151</v>
      </c>
      <c r="B98" s="3" t="s">
        <v>186</v>
      </c>
      <c r="C98" s="3" t="s">
        <v>165</v>
      </c>
      <c r="D98" s="3" t="s">
        <v>191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151</v>
      </c>
      <c r="B99" s="3" t="s">
        <v>186</v>
      </c>
      <c r="C99" s="3" t="s">
        <v>165</v>
      </c>
      <c r="D99" s="3" t="s">
        <v>192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151</v>
      </c>
      <c r="B100" s="3" t="s">
        <v>186</v>
      </c>
      <c r="C100" s="3" t="s">
        <v>165</v>
      </c>
      <c r="D100" s="3" t="s">
        <v>154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155</v>
      </c>
      <c r="B101" s="3" t="s">
        <v>186</v>
      </c>
      <c r="C101" s="3" t="s">
        <v>165</v>
      </c>
      <c r="D101" s="3" t="s">
        <v>190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155</v>
      </c>
      <c r="B102" s="3" t="s">
        <v>186</v>
      </c>
      <c r="C102" s="3" t="s">
        <v>165</v>
      </c>
      <c r="D102" s="3" t="s">
        <v>160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155</v>
      </c>
      <c r="B103" s="3" t="s">
        <v>186</v>
      </c>
      <c r="C103" s="3" t="s">
        <v>165</v>
      </c>
      <c r="D103" s="3" t="s">
        <v>191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155</v>
      </c>
      <c r="B104" s="3" t="s">
        <v>186</v>
      </c>
      <c r="C104" s="3" t="s">
        <v>165</v>
      </c>
      <c r="D104" s="3" t="s">
        <v>192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24.95" customHeight="1" x14ac:dyDescent="0.15">
      <c r="A105" s="4" t="s">
        <v>155</v>
      </c>
      <c r="B105" s="3" t="s">
        <v>186</v>
      </c>
      <c r="C105" s="3" t="s">
        <v>165</v>
      </c>
      <c r="D105" s="3" t="s">
        <v>154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50.1" customHeight="1" x14ac:dyDescent="0.15">
      <c r="A106" s="4" t="s">
        <v>193</v>
      </c>
      <c r="B106" s="3" t="s">
        <v>186</v>
      </c>
      <c r="C106" s="3" t="s">
        <v>113</v>
      </c>
      <c r="D106" s="3" t="s">
        <v>113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151</v>
      </c>
      <c r="B107" s="3" t="s">
        <v>186</v>
      </c>
      <c r="C107" s="3" t="s">
        <v>175</v>
      </c>
      <c r="D107" s="3" t="s">
        <v>178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151</v>
      </c>
      <c r="B108" s="3" t="s">
        <v>186</v>
      </c>
      <c r="C108" s="3" t="s">
        <v>175</v>
      </c>
      <c r="D108" s="3" t="s">
        <v>178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151</v>
      </c>
      <c r="B109" s="3" t="s">
        <v>186</v>
      </c>
      <c r="C109" s="3" t="s">
        <v>175</v>
      </c>
      <c r="D109" s="3" t="s">
        <v>180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151</v>
      </c>
      <c r="B110" s="3" t="s">
        <v>186</v>
      </c>
      <c r="C110" s="3" t="s">
        <v>175</v>
      </c>
      <c r="D110" s="3" t="s">
        <v>181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151</v>
      </c>
      <c r="B111" s="3" t="s">
        <v>186</v>
      </c>
      <c r="C111" s="3" t="s">
        <v>175</v>
      </c>
      <c r="D111" s="3" t="s">
        <v>194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155</v>
      </c>
      <c r="B112" s="3" t="s">
        <v>186</v>
      </c>
      <c r="C112" s="3" t="s">
        <v>175</v>
      </c>
      <c r="D112" s="3" t="s">
        <v>178</v>
      </c>
      <c r="E112" s="6">
        <v>0</v>
      </c>
      <c r="F112" s="6">
        <v>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155</v>
      </c>
      <c r="B113" s="3" t="s">
        <v>186</v>
      </c>
      <c r="C113" s="3" t="s">
        <v>175</v>
      </c>
      <c r="D113" s="3" t="s">
        <v>179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155</v>
      </c>
      <c r="B114" s="3" t="s">
        <v>186</v>
      </c>
      <c r="C114" s="3" t="s">
        <v>175</v>
      </c>
      <c r="D114" s="3" t="s">
        <v>180</v>
      </c>
      <c r="E114" s="6">
        <v>0</v>
      </c>
      <c r="F114" s="6">
        <v>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155</v>
      </c>
      <c r="B115" s="3" t="s">
        <v>186</v>
      </c>
      <c r="C115" s="3" t="s">
        <v>175</v>
      </c>
      <c r="D115" s="3" t="s">
        <v>181</v>
      </c>
      <c r="E115" s="6">
        <v>0</v>
      </c>
      <c r="F115" s="6">
        <v>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155</v>
      </c>
      <c r="B116" s="3" t="s">
        <v>186</v>
      </c>
      <c r="C116" s="3" t="s">
        <v>175</v>
      </c>
      <c r="D116" s="3" t="s">
        <v>194</v>
      </c>
      <c r="E116" s="6">
        <v>0</v>
      </c>
      <c r="F116" s="6">
        <v>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195</v>
      </c>
      <c r="B117" s="3" t="s">
        <v>186</v>
      </c>
      <c r="C117" s="3" t="s">
        <v>113</v>
      </c>
      <c r="D117" s="3" t="s">
        <v>113</v>
      </c>
      <c r="E117" s="6">
        <v>760000</v>
      </c>
      <c r="F117" s="6">
        <v>760000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151</v>
      </c>
      <c r="B118" s="3" t="s">
        <v>186</v>
      </c>
      <c r="C118" s="3" t="s">
        <v>184</v>
      </c>
      <c r="D118" s="3" t="s">
        <v>194</v>
      </c>
      <c r="E118" s="6">
        <v>760000</v>
      </c>
      <c r="F118" s="6">
        <v>760000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155</v>
      </c>
      <c r="B119" s="3" t="s">
        <v>186</v>
      </c>
      <c r="C119" s="3" t="s">
        <v>184</v>
      </c>
      <c r="D119" s="3" t="s">
        <v>194</v>
      </c>
      <c r="E119" s="6">
        <v>0</v>
      </c>
      <c r="F119" s="6">
        <v>0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196</v>
      </c>
      <c r="B120" s="3" t="s">
        <v>197</v>
      </c>
      <c r="C120" s="3" t="s">
        <v>113</v>
      </c>
      <c r="D120" s="3" t="s">
        <v>113</v>
      </c>
      <c r="E120" s="6">
        <v>91131728.519999996</v>
      </c>
      <c r="F120" s="6">
        <v>90980421</v>
      </c>
      <c r="G120" s="6">
        <v>151307.51999999999</v>
      </c>
      <c r="H120" s="6">
        <v>0</v>
      </c>
      <c r="I120" s="6" t="s">
        <v>114</v>
      </c>
    </row>
    <row r="121" spans="1:9" ht="24.95" customHeight="1" x14ac:dyDescent="0.15">
      <c r="A121" s="4" t="s">
        <v>149</v>
      </c>
      <c r="B121" s="3" t="s">
        <v>197</v>
      </c>
      <c r="C121" s="3" t="s">
        <v>113</v>
      </c>
      <c r="D121" s="3" t="s">
        <v>113</v>
      </c>
      <c r="E121" s="6" t="s">
        <v>114</v>
      </c>
      <c r="F121" s="6" t="s">
        <v>114</v>
      </c>
      <c r="G121" s="6" t="s">
        <v>114</v>
      </c>
      <c r="H121" s="6" t="s">
        <v>114</v>
      </c>
      <c r="I121" s="6" t="s">
        <v>114</v>
      </c>
    </row>
    <row r="122" spans="1:9" ht="24.95" customHeight="1" x14ac:dyDescent="0.15">
      <c r="A122" s="4" t="s">
        <v>198</v>
      </c>
      <c r="B122" s="3" t="s">
        <v>197</v>
      </c>
      <c r="C122" s="3" t="s">
        <v>199</v>
      </c>
      <c r="D122" s="3" t="s">
        <v>200</v>
      </c>
      <c r="E122" s="6">
        <v>571650</v>
      </c>
      <c r="F122" s="6">
        <v>571650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151</v>
      </c>
      <c r="B123" s="3" t="s">
        <v>197</v>
      </c>
      <c r="C123" s="3" t="s">
        <v>199</v>
      </c>
      <c r="D123" s="3" t="s">
        <v>200</v>
      </c>
      <c r="E123" s="6">
        <v>571650</v>
      </c>
      <c r="F123" s="6">
        <v>571650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155</v>
      </c>
      <c r="B124" s="3" t="s">
        <v>197</v>
      </c>
      <c r="C124" s="3" t="s">
        <v>199</v>
      </c>
      <c r="D124" s="3" t="s">
        <v>200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201</v>
      </c>
      <c r="B125" s="3" t="s">
        <v>197</v>
      </c>
      <c r="C125" s="3" t="s">
        <v>199</v>
      </c>
      <c r="D125" s="3" t="s">
        <v>162</v>
      </c>
      <c r="E125" s="6">
        <v>0</v>
      </c>
      <c r="F125" s="6">
        <v>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151</v>
      </c>
      <c r="B126" s="3" t="s">
        <v>197</v>
      </c>
      <c r="C126" s="3" t="s">
        <v>199</v>
      </c>
      <c r="D126" s="3" t="s">
        <v>162</v>
      </c>
      <c r="E126" s="6">
        <v>0</v>
      </c>
      <c r="F126" s="6">
        <v>0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155</v>
      </c>
      <c r="B127" s="3" t="s">
        <v>197</v>
      </c>
      <c r="C127" s="3" t="s">
        <v>199</v>
      </c>
      <c r="D127" s="3" t="s">
        <v>162</v>
      </c>
      <c r="E127" s="6">
        <v>0</v>
      </c>
      <c r="F127" s="6">
        <v>0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202</v>
      </c>
      <c r="B128" s="3" t="s">
        <v>197</v>
      </c>
      <c r="C128" s="3" t="s">
        <v>199</v>
      </c>
      <c r="D128" s="3" t="s">
        <v>203</v>
      </c>
      <c r="E128" s="6">
        <v>5020000</v>
      </c>
      <c r="F128" s="6">
        <v>5020000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151</v>
      </c>
      <c r="B129" s="3" t="s">
        <v>197</v>
      </c>
      <c r="C129" s="3" t="s">
        <v>199</v>
      </c>
      <c r="D129" s="3" t="s">
        <v>203</v>
      </c>
      <c r="E129" s="6">
        <v>5020000</v>
      </c>
      <c r="F129" s="6">
        <v>5020000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155</v>
      </c>
      <c r="B130" s="3" t="s">
        <v>197</v>
      </c>
      <c r="C130" s="3" t="s">
        <v>199</v>
      </c>
      <c r="D130" s="3" t="s">
        <v>203</v>
      </c>
      <c r="E130" s="6">
        <v>0</v>
      </c>
      <c r="F130" s="6">
        <v>0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204</v>
      </c>
      <c r="B131" s="3" t="s">
        <v>197</v>
      </c>
      <c r="C131" s="3" t="s">
        <v>199</v>
      </c>
      <c r="D131" s="3" t="s">
        <v>205</v>
      </c>
      <c r="E131" s="6">
        <v>18459737</v>
      </c>
      <c r="F131" s="6">
        <v>18459737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151</v>
      </c>
      <c r="B132" s="3" t="s">
        <v>197</v>
      </c>
      <c r="C132" s="3" t="s">
        <v>199</v>
      </c>
      <c r="D132" s="3" t="s">
        <v>205</v>
      </c>
      <c r="E132" s="6">
        <v>18459737</v>
      </c>
      <c r="F132" s="6">
        <v>18459737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155</v>
      </c>
      <c r="B133" s="3" t="s">
        <v>197</v>
      </c>
      <c r="C133" s="3" t="s">
        <v>199</v>
      </c>
      <c r="D133" s="3" t="s">
        <v>205</v>
      </c>
      <c r="E133" s="6">
        <v>0</v>
      </c>
      <c r="F133" s="6">
        <v>0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206</v>
      </c>
      <c r="B134" s="3" t="s">
        <v>197</v>
      </c>
      <c r="C134" s="3" t="s">
        <v>113</v>
      </c>
      <c r="D134" s="3" t="s">
        <v>190</v>
      </c>
      <c r="E134" s="6">
        <v>3064403</v>
      </c>
      <c r="F134" s="6">
        <v>3064403</v>
      </c>
      <c r="G134" s="6">
        <v>0</v>
      </c>
      <c r="H134" s="6">
        <v>0</v>
      </c>
      <c r="I134" s="6" t="s">
        <v>114</v>
      </c>
    </row>
    <row r="135" spans="1:9" ht="24.95" customHeight="1" x14ac:dyDescent="0.15">
      <c r="A135" s="4" t="s">
        <v>151</v>
      </c>
      <c r="B135" s="3" t="s">
        <v>197</v>
      </c>
      <c r="C135" s="3" t="s">
        <v>207</v>
      </c>
      <c r="D135" s="3" t="s">
        <v>190</v>
      </c>
      <c r="E135" s="6" t="s">
        <v>114</v>
      </c>
      <c r="F135" s="6" t="s">
        <v>114</v>
      </c>
      <c r="G135" s="6" t="s">
        <v>114</v>
      </c>
      <c r="H135" s="6" t="s">
        <v>114</v>
      </c>
      <c r="I135" s="6" t="s">
        <v>114</v>
      </c>
    </row>
    <row r="136" spans="1:9" ht="24.95" customHeight="1" x14ac:dyDescent="0.15">
      <c r="A136" s="4" t="s">
        <v>155</v>
      </c>
      <c r="B136" s="3" t="s">
        <v>197</v>
      </c>
      <c r="C136" s="3" t="s">
        <v>207</v>
      </c>
      <c r="D136" s="3" t="s">
        <v>190</v>
      </c>
      <c r="E136" s="6" t="s">
        <v>114</v>
      </c>
      <c r="F136" s="6" t="s">
        <v>114</v>
      </c>
      <c r="G136" s="6" t="s">
        <v>114</v>
      </c>
      <c r="H136" s="6" t="s">
        <v>114</v>
      </c>
      <c r="I136" s="6" t="s">
        <v>114</v>
      </c>
    </row>
    <row r="137" spans="1:9" ht="24.95" customHeight="1" x14ac:dyDescent="0.15">
      <c r="A137" s="4" t="s">
        <v>151</v>
      </c>
      <c r="B137" s="3" t="s">
        <v>197</v>
      </c>
      <c r="C137" s="3" t="s">
        <v>199</v>
      </c>
      <c r="D137" s="3" t="s">
        <v>190</v>
      </c>
      <c r="E137" s="6">
        <v>3064403</v>
      </c>
      <c r="F137" s="6">
        <v>3064403</v>
      </c>
      <c r="G137" s="6">
        <v>0</v>
      </c>
      <c r="H137" s="6">
        <v>0</v>
      </c>
      <c r="I137" s="6" t="s">
        <v>114</v>
      </c>
    </row>
    <row r="138" spans="1:9" ht="24.95" customHeight="1" x14ac:dyDescent="0.15">
      <c r="A138" s="4" t="s">
        <v>155</v>
      </c>
      <c r="B138" s="3" t="s">
        <v>197</v>
      </c>
      <c r="C138" s="3" t="s">
        <v>199</v>
      </c>
      <c r="D138" s="3" t="s">
        <v>190</v>
      </c>
      <c r="E138" s="6">
        <v>0</v>
      </c>
      <c r="F138" s="6">
        <v>0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208</v>
      </c>
      <c r="B139" s="3" t="s">
        <v>197</v>
      </c>
      <c r="C139" s="3" t="s">
        <v>113</v>
      </c>
      <c r="D139" s="3" t="s">
        <v>160</v>
      </c>
      <c r="E139" s="6">
        <v>52935392.520000003</v>
      </c>
      <c r="F139" s="6">
        <v>52784085</v>
      </c>
      <c r="G139" s="6">
        <v>151307.51999999999</v>
      </c>
      <c r="H139" s="6">
        <v>0</v>
      </c>
      <c r="I139" s="6" t="s">
        <v>114</v>
      </c>
    </row>
    <row r="140" spans="1:9" ht="24.95" customHeight="1" x14ac:dyDescent="0.15">
      <c r="A140" s="4" t="s">
        <v>151</v>
      </c>
      <c r="B140" s="3" t="s">
        <v>197</v>
      </c>
      <c r="C140" s="3" t="s">
        <v>207</v>
      </c>
      <c r="D140" s="3" t="s">
        <v>160</v>
      </c>
      <c r="E140" s="6" t="s">
        <v>114</v>
      </c>
      <c r="F140" s="6" t="s">
        <v>114</v>
      </c>
      <c r="G140" s="6" t="s">
        <v>114</v>
      </c>
      <c r="H140" s="6" t="s">
        <v>114</v>
      </c>
      <c r="I140" s="6" t="s">
        <v>114</v>
      </c>
    </row>
    <row r="141" spans="1:9" ht="24.95" customHeight="1" x14ac:dyDescent="0.15">
      <c r="A141" s="4" t="s">
        <v>155</v>
      </c>
      <c r="B141" s="3" t="s">
        <v>197</v>
      </c>
      <c r="C141" s="3" t="s">
        <v>207</v>
      </c>
      <c r="D141" s="3" t="s">
        <v>160</v>
      </c>
      <c r="E141" s="6" t="s">
        <v>114</v>
      </c>
      <c r="F141" s="6" t="s">
        <v>114</v>
      </c>
      <c r="G141" s="6" t="s">
        <v>114</v>
      </c>
      <c r="H141" s="6" t="s">
        <v>114</v>
      </c>
      <c r="I141" s="6" t="s">
        <v>114</v>
      </c>
    </row>
    <row r="142" spans="1:9" ht="24.95" customHeight="1" x14ac:dyDescent="0.15">
      <c r="A142" s="4" t="s">
        <v>151</v>
      </c>
      <c r="B142" s="3" t="s">
        <v>197</v>
      </c>
      <c r="C142" s="3" t="s">
        <v>199</v>
      </c>
      <c r="D142" s="3" t="s">
        <v>160</v>
      </c>
      <c r="E142" s="6">
        <v>52935392.520000003</v>
      </c>
      <c r="F142" s="6">
        <v>52784085</v>
      </c>
      <c r="G142" s="6">
        <v>151307.51999999999</v>
      </c>
      <c r="H142" s="6">
        <v>0</v>
      </c>
      <c r="I142" s="6" t="s">
        <v>114</v>
      </c>
    </row>
    <row r="143" spans="1:9" ht="24.95" customHeight="1" x14ac:dyDescent="0.15">
      <c r="A143" s="4" t="s">
        <v>155</v>
      </c>
      <c r="B143" s="3" t="s">
        <v>197</v>
      </c>
      <c r="C143" s="3" t="s">
        <v>199</v>
      </c>
      <c r="D143" s="3" t="s">
        <v>160</v>
      </c>
      <c r="E143" s="6">
        <v>0</v>
      </c>
      <c r="F143" s="6">
        <v>0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209</v>
      </c>
      <c r="B144" s="3" t="s">
        <v>197</v>
      </c>
      <c r="C144" s="3" t="s">
        <v>199</v>
      </c>
      <c r="D144" s="3" t="s">
        <v>210</v>
      </c>
      <c r="E144" s="6">
        <v>47026</v>
      </c>
      <c r="F144" s="6">
        <v>47026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151</v>
      </c>
      <c r="B145" s="3" t="s">
        <v>197</v>
      </c>
      <c r="C145" s="3" t="s">
        <v>199</v>
      </c>
      <c r="D145" s="3" t="s">
        <v>210</v>
      </c>
      <c r="E145" s="6">
        <v>47026</v>
      </c>
      <c r="F145" s="6">
        <v>47026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155</v>
      </c>
      <c r="B146" s="3" t="s">
        <v>197</v>
      </c>
      <c r="C146" s="3" t="s">
        <v>199</v>
      </c>
      <c r="D146" s="3" t="s">
        <v>210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211</v>
      </c>
      <c r="B147" s="3" t="s">
        <v>197</v>
      </c>
      <c r="C147" s="3" t="s">
        <v>199</v>
      </c>
      <c r="D147" s="3" t="s">
        <v>212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151</v>
      </c>
      <c r="B148" s="3" t="s">
        <v>197</v>
      </c>
      <c r="C148" s="3" t="s">
        <v>199</v>
      </c>
      <c r="D148" s="3" t="s">
        <v>212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24.95" customHeight="1" x14ac:dyDescent="0.15">
      <c r="A149" s="4" t="s">
        <v>155</v>
      </c>
      <c r="B149" s="3" t="s">
        <v>197</v>
      </c>
      <c r="C149" s="3" t="s">
        <v>199</v>
      </c>
      <c r="D149" s="3" t="s">
        <v>212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50.1" customHeight="1" x14ac:dyDescent="0.15">
      <c r="A150" s="4" t="s">
        <v>213</v>
      </c>
      <c r="B150" s="3" t="s">
        <v>197</v>
      </c>
      <c r="C150" s="3" t="s">
        <v>199</v>
      </c>
      <c r="D150" s="3" t="s">
        <v>181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151</v>
      </c>
      <c r="B151" s="3" t="s">
        <v>197</v>
      </c>
      <c r="C151" s="3" t="s">
        <v>199</v>
      </c>
      <c r="D151" s="3" t="s">
        <v>181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24.95" customHeight="1" x14ac:dyDescent="0.15">
      <c r="A152" s="4" t="s">
        <v>155</v>
      </c>
      <c r="B152" s="3" t="s">
        <v>197</v>
      </c>
      <c r="C152" s="3" t="s">
        <v>199</v>
      </c>
      <c r="D152" s="3" t="s">
        <v>181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50.1" customHeight="1" x14ac:dyDescent="0.15">
      <c r="A153" s="4" t="s">
        <v>214</v>
      </c>
      <c r="B153" s="3" t="s">
        <v>197</v>
      </c>
      <c r="C153" s="3" t="s">
        <v>199</v>
      </c>
      <c r="D153" s="3" t="s">
        <v>215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151</v>
      </c>
      <c r="B154" s="3" t="s">
        <v>197</v>
      </c>
      <c r="C154" s="3" t="s">
        <v>199</v>
      </c>
      <c r="D154" s="3" t="s">
        <v>215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155</v>
      </c>
      <c r="B155" s="3" t="s">
        <v>197</v>
      </c>
      <c r="C155" s="3" t="s">
        <v>199</v>
      </c>
      <c r="D155" s="3" t="s">
        <v>215</v>
      </c>
      <c r="E155" s="6">
        <v>0</v>
      </c>
      <c r="F155" s="6">
        <v>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216</v>
      </c>
      <c r="B156" s="3" t="s">
        <v>197</v>
      </c>
      <c r="C156" s="3" t="s">
        <v>199</v>
      </c>
      <c r="D156" s="3" t="s">
        <v>217</v>
      </c>
      <c r="E156" s="6">
        <v>0</v>
      </c>
      <c r="F156" s="6">
        <v>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151</v>
      </c>
      <c r="B157" s="3" t="s">
        <v>197</v>
      </c>
      <c r="C157" s="3" t="s">
        <v>199</v>
      </c>
      <c r="D157" s="3" t="s">
        <v>217</v>
      </c>
      <c r="E157" s="6">
        <v>0</v>
      </c>
      <c r="F157" s="6">
        <v>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155</v>
      </c>
      <c r="B158" s="3" t="s">
        <v>197</v>
      </c>
      <c r="C158" s="3" t="s">
        <v>199</v>
      </c>
      <c r="D158" s="3" t="s">
        <v>217</v>
      </c>
      <c r="E158" s="6">
        <v>0</v>
      </c>
      <c r="F158" s="6">
        <v>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218</v>
      </c>
      <c r="B159" s="3" t="s">
        <v>197</v>
      </c>
      <c r="C159" s="3" t="s">
        <v>113</v>
      </c>
      <c r="D159" s="3" t="s">
        <v>113</v>
      </c>
      <c r="E159" s="6">
        <v>11033520</v>
      </c>
      <c r="F159" s="6">
        <v>11033520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151</v>
      </c>
      <c r="B160" s="3" t="s">
        <v>197</v>
      </c>
      <c r="C160" s="3" t="s">
        <v>199</v>
      </c>
      <c r="D160" s="3" t="s">
        <v>219</v>
      </c>
      <c r="E160" s="6">
        <v>30000</v>
      </c>
      <c r="F160" s="6">
        <v>30000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197</v>
      </c>
      <c r="C161" s="3" t="s">
        <v>199</v>
      </c>
      <c r="D161" s="3" t="s">
        <v>220</v>
      </c>
      <c r="E161" s="6">
        <v>85380</v>
      </c>
      <c r="F161" s="6">
        <v>85380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151</v>
      </c>
      <c r="B162" s="3" t="s">
        <v>197</v>
      </c>
      <c r="C162" s="3" t="s">
        <v>199</v>
      </c>
      <c r="D162" s="3" t="s">
        <v>221</v>
      </c>
      <c r="E162" s="6">
        <v>1382704</v>
      </c>
      <c r="F162" s="6">
        <v>1382704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151</v>
      </c>
      <c r="B163" s="3" t="s">
        <v>197</v>
      </c>
      <c r="C163" s="3" t="s">
        <v>199</v>
      </c>
      <c r="D163" s="3" t="s">
        <v>222</v>
      </c>
      <c r="E163" s="6">
        <v>351033</v>
      </c>
      <c r="F163" s="6">
        <v>351033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151</v>
      </c>
      <c r="B164" s="3" t="s">
        <v>197</v>
      </c>
      <c r="C164" s="3" t="s">
        <v>199</v>
      </c>
      <c r="D164" s="3" t="s">
        <v>192</v>
      </c>
      <c r="E164" s="6">
        <v>6516192</v>
      </c>
      <c r="F164" s="6">
        <v>6516192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151</v>
      </c>
      <c r="B165" s="3" t="s">
        <v>197</v>
      </c>
      <c r="C165" s="3" t="s">
        <v>199</v>
      </c>
      <c r="D165" s="3" t="s">
        <v>223</v>
      </c>
      <c r="E165" s="6">
        <v>2661107</v>
      </c>
      <c r="F165" s="6">
        <v>2661107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151</v>
      </c>
      <c r="B166" s="3" t="s">
        <v>197</v>
      </c>
      <c r="C166" s="3" t="s">
        <v>199</v>
      </c>
      <c r="D166" s="3" t="s">
        <v>224</v>
      </c>
      <c r="E166" s="6">
        <v>0</v>
      </c>
      <c r="F166" s="6">
        <v>0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151</v>
      </c>
      <c r="B167" s="3" t="s">
        <v>197</v>
      </c>
      <c r="C167" s="3" t="s">
        <v>199</v>
      </c>
      <c r="D167" s="3" t="s">
        <v>225</v>
      </c>
      <c r="E167" s="6">
        <v>7104</v>
      </c>
      <c r="F167" s="6">
        <v>7104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197</v>
      </c>
      <c r="C168" s="3" t="s">
        <v>199</v>
      </c>
      <c r="D168" s="3" t="s">
        <v>219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197</v>
      </c>
      <c r="C169" s="3" t="s">
        <v>199</v>
      </c>
      <c r="D169" s="3" t="s">
        <v>220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197</v>
      </c>
      <c r="C170" s="3" t="s">
        <v>199</v>
      </c>
      <c r="D170" s="3" t="s">
        <v>221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197</v>
      </c>
      <c r="C171" s="3" t="s">
        <v>199</v>
      </c>
      <c r="D171" s="3" t="s">
        <v>222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197</v>
      </c>
      <c r="C172" s="3" t="s">
        <v>199</v>
      </c>
      <c r="D172" s="3" t="s">
        <v>192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155</v>
      </c>
      <c r="B173" s="3" t="s">
        <v>197</v>
      </c>
      <c r="C173" s="3" t="s">
        <v>199</v>
      </c>
      <c r="D173" s="3" t="s">
        <v>223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155</v>
      </c>
      <c r="B174" s="3" t="s">
        <v>197</v>
      </c>
      <c r="C174" s="3" t="s">
        <v>199</v>
      </c>
      <c r="D174" s="3" t="s">
        <v>224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155</v>
      </c>
      <c r="B175" s="3" t="s">
        <v>197</v>
      </c>
      <c r="C175" s="3" t="s">
        <v>199</v>
      </c>
      <c r="D175" s="3" t="s">
        <v>225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226</v>
      </c>
      <c r="B176" s="3" t="s">
        <v>197</v>
      </c>
      <c r="C176" s="3" t="s">
        <v>199</v>
      </c>
      <c r="D176" s="3" t="s">
        <v>113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151</v>
      </c>
      <c r="B177" s="3" t="s">
        <v>197</v>
      </c>
      <c r="C177" s="3" t="s">
        <v>199</v>
      </c>
      <c r="D177" s="3" t="s">
        <v>191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155</v>
      </c>
      <c r="B178" s="3" t="s">
        <v>197</v>
      </c>
      <c r="C178" s="3" t="s">
        <v>199</v>
      </c>
      <c r="D178" s="3" t="s">
        <v>191</v>
      </c>
      <c r="E178" s="6">
        <v>0</v>
      </c>
      <c r="F178" s="6">
        <v>0</v>
      </c>
      <c r="G178" s="6">
        <v>0</v>
      </c>
      <c r="H178" s="6">
        <v>0</v>
      </c>
      <c r="I178" s="6" t="s">
        <v>114</v>
      </c>
    </row>
    <row r="179" spans="1:9" ht="24.95" customHeight="1" x14ac:dyDescent="0.15">
      <c r="A179" s="4" t="s">
        <v>227</v>
      </c>
      <c r="B179" s="3" t="s">
        <v>197</v>
      </c>
      <c r="C179" s="3" t="s">
        <v>199</v>
      </c>
      <c r="D179" s="3" t="s">
        <v>113</v>
      </c>
      <c r="E179" s="6">
        <v>0</v>
      </c>
      <c r="F179" s="6">
        <v>0</v>
      </c>
      <c r="G179" s="6">
        <v>0</v>
      </c>
      <c r="H179" s="6">
        <v>0</v>
      </c>
      <c r="I179" s="6" t="s">
        <v>114</v>
      </c>
    </row>
    <row r="180" spans="1:9" ht="24.95" customHeight="1" x14ac:dyDescent="0.15">
      <c r="A180" s="4" t="s">
        <v>228</v>
      </c>
      <c r="B180" s="3" t="s">
        <v>197</v>
      </c>
      <c r="C180" s="3" t="s">
        <v>199</v>
      </c>
      <c r="D180" s="3" t="s">
        <v>194</v>
      </c>
      <c r="E180" s="6">
        <v>0</v>
      </c>
      <c r="F180" s="6">
        <v>0</v>
      </c>
      <c r="G180" s="6">
        <v>0</v>
      </c>
      <c r="H180" s="6">
        <v>0</v>
      </c>
      <c r="I180" s="6" t="s">
        <v>114</v>
      </c>
    </row>
    <row r="181" spans="1:9" ht="24.95" customHeight="1" x14ac:dyDescent="0.15">
      <c r="A181" s="4" t="s">
        <v>163</v>
      </c>
      <c r="B181" s="3" t="s">
        <v>197</v>
      </c>
      <c r="C181" s="3" t="s">
        <v>199</v>
      </c>
      <c r="D181" s="3" t="s">
        <v>194</v>
      </c>
      <c r="E181" s="6">
        <v>0</v>
      </c>
      <c r="F181" s="6">
        <v>0</v>
      </c>
      <c r="G181" s="6">
        <v>0</v>
      </c>
      <c r="H181" s="6">
        <v>0</v>
      </c>
      <c r="I181" s="6" t="s">
        <v>114</v>
      </c>
    </row>
    <row r="182" spans="1:9" ht="24.95" customHeight="1" x14ac:dyDescent="0.15">
      <c r="A182" s="4" t="s">
        <v>229</v>
      </c>
      <c r="B182" s="3" t="s">
        <v>230</v>
      </c>
      <c r="C182" s="3" t="s">
        <v>113</v>
      </c>
      <c r="D182" s="3" t="s">
        <v>113</v>
      </c>
      <c r="E182" s="6">
        <v>0</v>
      </c>
      <c r="F182" s="6">
        <v>0</v>
      </c>
      <c r="G182" s="6">
        <v>0</v>
      </c>
      <c r="H182" s="6">
        <v>0</v>
      </c>
      <c r="I182" s="6" t="s">
        <v>114</v>
      </c>
    </row>
  </sheetData>
  <sheetProtection password="BF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&amp;K00-00919945.HNS.17489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8" t="s">
        <v>232</v>
      </c>
      <c r="B2" s="8"/>
      <c r="C2" s="8"/>
      <c r="D2" s="8"/>
      <c r="E2" s="8"/>
      <c r="F2" s="8"/>
      <c r="G2" s="8"/>
      <c r="H2" s="8"/>
      <c r="I2" s="8"/>
    </row>
    <row r="3" spans="1:9" ht="15" customHeight="1" x14ac:dyDescent="0.15"/>
    <row r="4" spans="1:9" ht="24.95" customHeight="1" x14ac:dyDescent="0.15">
      <c r="A4" s="13" t="s">
        <v>66</v>
      </c>
      <c r="B4" s="13" t="s">
        <v>101</v>
      </c>
      <c r="C4" s="13" t="s">
        <v>102</v>
      </c>
      <c r="D4" s="13" t="s">
        <v>103</v>
      </c>
      <c r="E4" s="13" t="s">
        <v>104</v>
      </c>
      <c r="F4" s="13"/>
      <c r="G4" s="13"/>
      <c r="H4" s="13"/>
      <c r="I4" s="13"/>
    </row>
    <row r="5" spans="1:9" ht="24.95" customHeight="1" x14ac:dyDescent="0.15">
      <c r="A5" s="13"/>
      <c r="B5" s="13"/>
      <c r="C5" s="13"/>
      <c r="D5" s="13"/>
      <c r="E5" s="13" t="s">
        <v>105</v>
      </c>
      <c r="F5" s="13" t="s">
        <v>106</v>
      </c>
      <c r="G5" s="13"/>
      <c r="H5" s="13"/>
      <c r="I5" s="13"/>
    </row>
    <row r="6" spans="1:9" ht="69.95" customHeight="1" x14ac:dyDescent="0.15">
      <c r="A6" s="13"/>
      <c r="B6" s="13"/>
      <c r="C6" s="13"/>
      <c r="D6" s="13"/>
      <c r="E6" s="13"/>
      <c r="F6" s="13" t="s">
        <v>107</v>
      </c>
      <c r="G6" s="13" t="s">
        <v>108</v>
      </c>
      <c r="H6" s="13" t="s">
        <v>109</v>
      </c>
      <c r="I6" s="13"/>
    </row>
    <row r="7" spans="1:9" ht="24.95" customHeight="1" x14ac:dyDescent="0.15">
      <c r="A7" s="13"/>
      <c r="B7" s="13"/>
      <c r="C7" s="13"/>
      <c r="D7" s="13"/>
      <c r="E7" s="13"/>
      <c r="F7" s="13"/>
      <c r="G7" s="13"/>
      <c r="H7" s="3" t="s">
        <v>105</v>
      </c>
      <c r="I7" s="3" t="s">
        <v>110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111</v>
      </c>
      <c r="B9" s="3" t="s">
        <v>112</v>
      </c>
      <c r="C9" s="3" t="s">
        <v>113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114</v>
      </c>
    </row>
    <row r="10" spans="1:9" ht="24.95" customHeight="1" x14ac:dyDescent="0.15">
      <c r="A10" s="4" t="s">
        <v>115</v>
      </c>
      <c r="B10" s="3"/>
      <c r="C10" s="3"/>
      <c r="D10" s="3"/>
      <c r="E10" s="6" t="s">
        <v>114</v>
      </c>
      <c r="F10" s="6" t="s">
        <v>114</v>
      </c>
      <c r="G10" s="6" t="s">
        <v>114</v>
      </c>
      <c r="H10" s="6" t="s">
        <v>114</v>
      </c>
      <c r="I10" s="6" t="s">
        <v>114</v>
      </c>
    </row>
    <row r="11" spans="1:9" ht="24.95" customHeight="1" x14ac:dyDescent="0.15">
      <c r="A11" s="4" t="s">
        <v>116</v>
      </c>
      <c r="B11" s="3"/>
      <c r="C11" s="3" t="s">
        <v>113</v>
      </c>
      <c r="D11" s="3"/>
      <c r="E11" s="6" t="s">
        <v>114</v>
      </c>
      <c r="F11" s="6" t="s">
        <v>114</v>
      </c>
      <c r="G11" s="6" t="s">
        <v>114</v>
      </c>
      <c r="H11" s="6" t="s">
        <v>114</v>
      </c>
      <c r="I11" s="6" t="s">
        <v>114</v>
      </c>
    </row>
    <row r="12" spans="1:9" ht="24.95" customHeight="1" x14ac:dyDescent="0.15">
      <c r="A12" s="4" t="s">
        <v>117</v>
      </c>
      <c r="B12" s="3"/>
      <c r="C12" s="3" t="s">
        <v>113</v>
      </c>
      <c r="D12" s="3"/>
      <c r="E12" s="6" t="s">
        <v>114</v>
      </c>
      <c r="F12" s="6" t="s">
        <v>114</v>
      </c>
      <c r="G12" s="6" t="s">
        <v>114</v>
      </c>
      <c r="H12" s="6" t="s">
        <v>114</v>
      </c>
      <c r="I12" s="6" t="s">
        <v>114</v>
      </c>
    </row>
    <row r="13" spans="1:9" ht="24.95" customHeight="1" x14ac:dyDescent="0.15">
      <c r="A13" s="4" t="s">
        <v>118</v>
      </c>
      <c r="B13" s="3" t="s">
        <v>119</v>
      </c>
      <c r="C13" s="3" t="s">
        <v>113</v>
      </c>
      <c r="D13" s="3"/>
      <c r="E13" s="6">
        <v>229005000</v>
      </c>
      <c r="F13" s="6">
        <v>229005000</v>
      </c>
      <c r="G13" s="6">
        <v>0</v>
      </c>
      <c r="H13" s="6">
        <v>0</v>
      </c>
      <c r="I13" s="6" t="s">
        <v>114</v>
      </c>
    </row>
    <row r="14" spans="1:9" ht="24.95" customHeight="1" x14ac:dyDescent="0.15">
      <c r="A14" s="4" t="s">
        <v>106</v>
      </c>
      <c r="B14" s="3"/>
      <c r="C14" s="3"/>
      <c r="D14" s="3"/>
      <c r="E14" s="6" t="s">
        <v>114</v>
      </c>
      <c r="F14" s="6" t="s">
        <v>114</v>
      </c>
      <c r="G14" s="6" t="s">
        <v>114</v>
      </c>
      <c r="H14" s="6" t="s">
        <v>114</v>
      </c>
      <c r="I14" s="6" t="s">
        <v>114</v>
      </c>
    </row>
    <row r="15" spans="1:9" ht="24.95" customHeight="1" x14ac:dyDescent="0.15">
      <c r="A15" s="4" t="s">
        <v>120</v>
      </c>
      <c r="B15" s="3" t="s">
        <v>121</v>
      </c>
      <c r="C15" s="3" t="s">
        <v>113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114</v>
      </c>
    </row>
    <row r="16" spans="1:9" ht="24.95" customHeight="1" x14ac:dyDescent="0.15">
      <c r="A16" s="4" t="s">
        <v>122</v>
      </c>
      <c r="B16" s="3" t="s">
        <v>123</v>
      </c>
      <c r="C16" s="3" t="s">
        <v>113</v>
      </c>
      <c r="D16" s="3"/>
      <c r="E16" s="6">
        <v>229005000</v>
      </c>
      <c r="F16" s="6">
        <v>229005000</v>
      </c>
      <c r="G16" s="6">
        <v>0</v>
      </c>
      <c r="H16" s="6">
        <v>0</v>
      </c>
      <c r="I16" s="6" t="s">
        <v>114</v>
      </c>
    </row>
    <row r="17" spans="1:9" ht="24.95" customHeight="1" x14ac:dyDescent="0.15">
      <c r="A17" s="4" t="s">
        <v>124</v>
      </c>
      <c r="B17" s="3" t="s">
        <v>125</v>
      </c>
      <c r="C17" s="3" t="s">
        <v>113</v>
      </c>
      <c r="D17" s="3"/>
      <c r="E17" s="6">
        <v>229005000</v>
      </c>
      <c r="F17" s="6">
        <v>229005000</v>
      </c>
      <c r="G17" s="6">
        <v>0</v>
      </c>
      <c r="H17" s="6">
        <v>0</v>
      </c>
      <c r="I17" s="6" t="s">
        <v>114</v>
      </c>
    </row>
    <row r="18" spans="1:9" ht="50.1" customHeight="1" x14ac:dyDescent="0.15">
      <c r="A18" s="4" t="s">
        <v>126</v>
      </c>
      <c r="B18" s="3" t="s">
        <v>127</v>
      </c>
      <c r="C18" s="3" t="s">
        <v>113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114</v>
      </c>
    </row>
    <row r="19" spans="1:9" ht="24.95" customHeight="1" x14ac:dyDescent="0.15">
      <c r="A19" s="4" t="s">
        <v>128</v>
      </c>
      <c r="B19" s="3" t="s">
        <v>129</v>
      </c>
      <c r="C19" s="3" t="s">
        <v>113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114</v>
      </c>
    </row>
    <row r="20" spans="1:9" ht="24.95" customHeight="1" x14ac:dyDescent="0.15">
      <c r="A20" s="4" t="s">
        <v>130</v>
      </c>
      <c r="B20" s="3" t="s">
        <v>131</v>
      </c>
      <c r="C20" s="3" t="s">
        <v>113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114</v>
      </c>
    </row>
    <row r="21" spans="1:9" ht="24.95" customHeight="1" x14ac:dyDescent="0.15">
      <c r="A21" s="4" t="s">
        <v>132</v>
      </c>
      <c r="B21" s="3" t="s">
        <v>133</v>
      </c>
      <c r="C21" s="3" t="s">
        <v>113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114</v>
      </c>
    </row>
    <row r="22" spans="1:9" ht="24.95" customHeight="1" x14ac:dyDescent="0.15">
      <c r="A22" s="4" t="s">
        <v>140</v>
      </c>
      <c r="B22" s="3" t="s">
        <v>141</v>
      </c>
      <c r="C22" s="3" t="s">
        <v>113</v>
      </c>
      <c r="D22" s="3"/>
      <c r="E22" s="6">
        <v>0</v>
      </c>
      <c r="F22" s="6">
        <v>0</v>
      </c>
      <c r="G22" s="6">
        <v>0</v>
      </c>
      <c r="H22" s="6">
        <v>0</v>
      </c>
      <c r="I22" s="6" t="s">
        <v>114</v>
      </c>
    </row>
    <row r="23" spans="1:9" ht="24.95" customHeight="1" x14ac:dyDescent="0.15">
      <c r="A23" s="4" t="s">
        <v>142</v>
      </c>
      <c r="B23" s="3" t="s">
        <v>143</v>
      </c>
      <c r="C23" s="3" t="s">
        <v>113</v>
      </c>
      <c r="D23" s="3" t="s">
        <v>113</v>
      </c>
      <c r="E23" s="6">
        <v>0</v>
      </c>
      <c r="F23" s="6">
        <v>0</v>
      </c>
      <c r="G23" s="6">
        <v>0</v>
      </c>
      <c r="H23" s="6">
        <v>0</v>
      </c>
      <c r="I23" s="6" t="s">
        <v>114</v>
      </c>
    </row>
    <row r="24" spans="1:9" ht="24.95" customHeight="1" x14ac:dyDescent="0.15">
      <c r="A24" s="4" t="s">
        <v>144</v>
      </c>
      <c r="B24" s="3" t="s">
        <v>145</v>
      </c>
      <c r="C24" s="3" t="s">
        <v>113</v>
      </c>
      <c r="D24" s="3" t="s">
        <v>113</v>
      </c>
      <c r="E24" s="6">
        <v>229005000</v>
      </c>
      <c r="F24" s="6">
        <v>229005000</v>
      </c>
      <c r="G24" s="6">
        <v>0</v>
      </c>
      <c r="H24" s="6">
        <v>0</v>
      </c>
      <c r="I24" s="6" t="s">
        <v>114</v>
      </c>
    </row>
    <row r="25" spans="1:9" ht="24.95" customHeight="1" x14ac:dyDescent="0.15">
      <c r="A25" s="4" t="s">
        <v>146</v>
      </c>
      <c r="B25" s="3"/>
      <c r="C25" s="3"/>
      <c r="D25" s="3"/>
      <c r="E25" s="6" t="s">
        <v>114</v>
      </c>
      <c r="F25" s="6" t="s">
        <v>114</v>
      </c>
      <c r="G25" s="6" t="s">
        <v>114</v>
      </c>
      <c r="H25" s="6" t="s">
        <v>114</v>
      </c>
      <c r="I25" s="6" t="s">
        <v>114</v>
      </c>
    </row>
    <row r="26" spans="1:9" ht="24.95" customHeight="1" x14ac:dyDescent="0.15">
      <c r="A26" s="4" t="s">
        <v>147</v>
      </c>
      <c r="B26" s="3" t="s">
        <v>148</v>
      </c>
      <c r="C26" s="3" t="s">
        <v>113</v>
      </c>
      <c r="D26" s="3" t="s">
        <v>113</v>
      </c>
      <c r="E26" s="6">
        <v>108090166</v>
      </c>
      <c r="F26" s="6">
        <v>108090166</v>
      </c>
      <c r="G26" s="6">
        <v>0</v>
      </c>
      <c r="H26" s="6">
        <v>0</v>
      </c>
      <c r="I26" s="6" t="s">
        <v>114</v>
      </c>
    </row>
    <row r="27" spans="1:9" ht="24.95" customHeight="1" x14ac:dyDescent="0.15">
      <c r="A27" s="4" t="s">
        <v>149</v>
      </c>
      <c r="B27" s="3"/>
      <c r="C27" s="3"/>
      <c r="D27" s="3"/>
      <c r="E27" s="6" t="s">
        <v>114</v>
      </c>
      <c r="F27" s="6" t="s">
        <v>114</v>
      </c>
      <c r="G27" s="6" t="s">
        <v>114</v>
      </c>
      <c r="H27" s="6" t="s">
        <v>114</v>
      </c>
      <c r="I27" s="6" t="s">
        <v>114</v>
      </c>
    </row>
    <row r="28" spans="1:9" ht="24.95" customHeight="1" x14ac:dyDescent="0.15">
      <c r="A28" s="4" t="s">
        <v>150</v>
      </c>
      <c r="B28" s="3" t="s">
        <v>148</v>
      </c>
      <c r="C28" s="3" t="s">
        <v>113</v>
      </c>
      <c r="D28" s="3" t="s">
        <v>113</v>
      </c>
      <c r="E28" s="6">
        <v>82207966</v>
      </c>
      <c r="F28" s="6">
        <v>82207966</v>
      </c>
      <c r="G28" s="6">
        <v>0</v>
      </c>
      <c r="H28" s="6">
        <v>0</v>
      </c>
      <c r="I28" s="6" t="s">
        <v>114</v>
      </c>
    </row>
    <row r="29" spans="1:9" ht="24.95" customHeight="1" x14ac:dyDescent="0.15">
      <c r="A29" s="4" t="s">
        <v>151</v>
      </c>
      <c r="B29" s="3" t="s">
        <v>148</v>
      </c>
      <c r="C29" s="3" t="s">
        <v>152</v>
      </c>
      <c r="D29" s="3" t="s">
        <v>153</v>
      </c>
      <c r="E29" s="6">
        <v>81957966</v>
      </c>
      <c r="F29" s="6">
        <v>81957966</v>
      </c>
      <c r="G29" s="6">
        <v>0</v>
      </c>
      <c r="H29" s="6">
        <v>0</v>
      </c>
      <c r="I29" s="6" t="s">
        <v>114</v>
      </c>
    </row>
    <row r="30" spans="1:9" ht="24.95" customHeight="1" x14ac:dyDescent="0.15">
      <c r="A30" s="4" t="s">
        <v>151</v>
      </c>
      <c r="B30" s="3" t="s">
        <v>148</v>
      </c>
      <c r="C30" s="3" t="s">
        <v>152</v>
      </c>
      <c r="D30" s="3" t="s">
        <v>154</v>
      </c>
      <c r="E30" s="6">
        <v>250000</v>
      </c>
      <c r="F30" s="6">
        <v>250000</v>
      </c>
      <c r="G30" s="6">
        <v>0</v>
      </c>
      <c r="H30" s="6">
        <v>0</v>
      </c>
      <c r="I30" s="6" t="s">
        <v>114</v>
      </c>
    </row>
    <row r="31" spans="1:9" ht="24.95" customHeight="1" x14ac:dyDescent="0.15">
      <c r="A31" s="4" t="s">
        <v>155</v>
      </c>
      <c r="B31" s="3" t="s">
        <v>148</v>
      </c>
      <c r="C31" s="3" t="s">
        <v>152</v>
      </c>
      <c r="D31" s="3" t="s">
        <v>153</v>
      </c>
      <c r="E31" s="6">
        <v>0</v>
      </c>
      <c r="F31" s="6">
        <v>0</v>
      </c>
      <c r="G31" s="6">
        <v>0</v>
      </c>
      <c r="H31" s="6">
        <v>0</v>
      </c>
      <c r="I31" s="6" t="s">
        <v>114</v>
      </c>
    </row>
    <row r="32" spans="1:9" ht="24.95" customHeight="1" x14ac:dyDescent="0.15">
      <c r="A32" s="4" t="s">
        <v>155</v>
      </c>
      <c r="B32" s="3" t="s">
        <v>148</v>
      </c>
      <c r="C32" s="3" t="s">
        <v>152</v>
      </c>
      <c r="D32" s="3" t="s">
        <v>154</v>
      </c>
      <c r="E32" s="6">
        <v>0</v>
      </c>
      <c r="F32" s="6">
        <v>0</v>
      </c>
      <c r="G32" s="6">
        <v>0</v>
      </c>
      <c r="H32" s="6">
        <v>0</v>
      </c>
      <c r="I32" s="6" t="s">
        <v>114</v>
      </c>
    </row>
    <row r="33" spans="1:9" ht="24.95" customHeight="1" x14ac:dyDescent="0.15">
      <c r="A33" s="4" t="s">
        <v>156</v>
      </c>
      <c r="B33" s="3" t="s">
        <v>148</v>
      </c>
      <c r="C33" s="3" t="s">
        <v>113</v>
      </c>
      <c r="D33" s="3" t="s">
        <v>113</v>
      </c>
      <c r="E33" s="6">
        <v>1382200</v>
      </c>
      <c r="F33" s="6">
        <v>1382200</v>
      </c>
      <c r="G33" s="6">
        <v>0</v>
      </c>
      <c r="H33" s="6">
        <v>0</v>
      </c>
      <c r="I33" s="6" t="s">
        <v>114</v>
      </c>
    </row>
    <row r="34" spans="1:9" ht="24.95" customHeight="1" x14ac:dyDescent="0.15">
      <c r="A34" s="4" t="s">
        <v>151</v>
      </c>
      <c r="B34" s="3" t="s">
        <v>148</v>
      </c>
      <c r="C34" s="3" t="s">
        <v>157</v>
      </c>
      <c r="D34" s="3" t="s">
        <v>158</v>
      </c>
      <c r="E34" s="6">
        <v>127200</v>
      </c>
      <c r="F34" s="6">
        <v>127200</v>
      </c>
      <c r="G34" s="6">
        <v>0</v>
      </c>
      <c r="H34" s="6">
        <v>0</v>
      </c>
      <c r="I34" s="6" t="s">
        <v>114</v>
      </c>
    </row>
    <row r="35" spans="1:9" ht="24.95" customHeight="1" x14ac:dyDescent="0.15">
      <c r="A35" s="4" t="s">
        <v>151</v>
      </c>
      <c r="B35" s="3" t="s">
        <v>148</v>
      </c>
      <c r="C35" s="3" t="s">
        <v>157</v>
      </c>
      <c r="D35" s="3" t="s">
        <v>159</v>
      </c>
      <c r="E35" s="6" t="s">
        <v>114</v>
      </c>
      <c r="F35" s="6" t="s">
        <v>114</v>
      </c>
      <c r="G35" s="6" t="s">
        <v>114</v>
      </c>
      <c r="H35" s="6" t="s">
        <v>114</v>
      </c>
      <c r="I35" s="6" t="s">
        <v>114</v>
      </c>
    </row>
    <row r="36" spans="1:9" ht="24.95" customHeight="1" x14ac:dyDescent="0.15">
      <c r="A36" s="4" t="s">
        <v>151</v>
      </c>
      <c r="B36" s="3" t="s">
        <v>148</v>
      </c>
      <c r="C36" s="3" t="s">
        <v>157</v>
      </c>
      <c r="D36" s="3" t="s">
        <v>160</v>
      </c>
      <c r="E36" s="6">
        <v>1255000</v>
      </c>
      <c r="F36" s="6">
        <v>1255000</v>
      </c>
      <c r="G36" s="6">
        <v>0</v>
      </c>
      <c r="H36" s="6">
        <v>0</v>
      </c>
      <c r="I36" s="6" t="s">
        <v>114</v>
      </c>
    </row>
    <row r="37" spans="1:9" ht="24.95" customHeight="1" x14ac:dyDescent="0.15">
      <c r="A37" s="4" t="s">
        <v>151</v>
      </c>
      <c r="B37" s="3" t="s">
        <v>148</v>
      </c>
      <c r="C37" s="3" t="s">
        <v>157</v>
      </c>
      <c r="D37" s="3" t="s">
        <v>154</v>
      </c>
      <c r="E37" s="6">
        <v>0</v>
      </c>
      <c r="F37" s="6">
        <v>0</v>
      </c>
      <c r="G37" s="6">
        <v>0</v>
      </c>
      <c r="H37" s="6">
        <v>0</v>
      </c>
      <c r="I37" s="6" t="s">
        <v>114</v>
      </c>
    </row>
    <row r="38" spans="1:9" ht="24.95" customHeight="1" x14ac:dyDescent="0.15">
      <c r="A38" s="4" t="s">
        <v>151</v>
      </c>
      <c r="B38" s="3" t="s">
        <v>148</v>
      </c>
      <c r="C38" s="3" t="s">
        <v>157</v>
      </c>
      <c r="D38" s="3" t="s">
        <v>161</v>
      </c>
      <c r="E38" s="6">
        <v>0</v>
      </c>
      <c r="F38" s="6">
        <v>0</v>
      </c>
      <c r="G38" s="6">
        <v>0</v>
      </c>
      <c r="H38" s="6">
        <v>0</v>
      </c>
      <c r="I38" s="6" t="s">
        <v>114</v>
      </c>
    </row>
    <row r="39" spans="1:9" ht="24.95" customHeight="1" x14ac:dyDescent="0.15">
      <c r="A39" s="4" t="s">
        <v>151</v>
      </c>
      <c r="B39" s="3" t="s">
        <v>148</v>
      </c>
      <c r="C39" s="3" t="s">
        <v>157</v>
      </c>
      <c r="D39" s="3" t="s">
        <v>162</v>
      </c>
      <c r="E39" s="6">
        <v>0</v>
      </c>
      <c r="F39" s="6">
        <v>0</v>
      </c>
      <c r="G39" s="6">
        <v>0</v>
      </c>
      <c r="H39" s="6">
        <v>0</v>
      </c>
      <c r="I39" s="6" t="s">
        <v>114</v>
      </c>
    </row>
    <row r="40" spans="1:9" ht="24.95" customHeight="1" x14ac:dyDescent="0.15">
      <c r="A40" s="4" t="s">
        <v>163</v>
      </c>
      <c r="B40" s="3" t="s">
        <v>148</v>
      </c>
      <c r="C40" s="3" t="s">
        <v>157</v>
      </c>
      <c r="D40" s="3" t="s">
        <v>158</v>
      </c>
      <c r="E40" s="6">
        <v>0</v>
      </c>
      <c r="F40" s="6">
        <v>0</v>
      </c>
      <c r="G40" s="6">
        <v>0</v>
      </c>
      <c r="H40" s="6">
        <v>0</v>
      </c>
      <c r="I40" s="6" t="s">
        <v>114</v>
      </c>
    </row>
    <row r="41" spans="1:9" ht="24.95" customHeight="1" x14ac:dyDescent="0.15">
      <c r="A41" s="4" t="s">
        <v>155</v>
      </c>
      <c r="B41" s="3" t="s">
        <v>148</v>
      </c>
      <c r="C41" s="3" t="s">
        <v>157</v>
      </c>
      <c r="D41" s="3" t="s">
        <v>159</v>
      </c>
      <c r="E41" s="6" t="s">
        <v>114</v>
      </c>
      <c r="F41" s="6" t="s">
        <v>114</v>
      </c>
      <c r="G41" s="6" t="s">
        <v>114</v>
      </c>
      <c r="H41" s="6" t="s">
        <v>114</v>
      </c>
      <c r="I41" s="6" t="s">
        <v>114</v>
      </c>
    </row>
    <row r="42" spans="1:9" ht="24.95" customHeight="1" x14ac:dyDescent="0.15">
      <c r="A42" s="4" t="s">
        <v>155</v>
      </c>
      <c r="B42" s="3" t="s">
        <v>148</v>
      </c>
      <c r="C42" s="3" t="s">
        <v>157</v>
      </c>
      <c r="D42" s="3" t="s">
        <v>160</v>
      </c>
      <c r="E42" s="6">
        <v>0</v>
      </c>
      <c r="F42" s="6">
        <v>0</v>
      </c>
      <c r="G42" s="6">
        <v>0</v>
      </c>
      <c r="H42" s="6">
        <v>0</v>
      </c>
      <c r="I42" s="6" t="s">
        <v>114</v>
      </c>
    </row>
    <row r="43" spans="1:9" ht="24.95" customHeight="1" x14ac:dyDescent="0.15">
      <c r="A43" s="4" t="s">
        <v>155</v>
      </c>
      <c r="B43" s="3" t="s">
        <v>148</v>
      </c>
      <c r="C43" s="3" t="s">
        <v>157</v>
      </c>
      <c r="D43" s="3" t="s">
        <v>154</v>
      </c>
      <c r="E43" s="6">
        <v>0</v>
      </c>
      <c r="F43" s="6">
        <v>0</v>
      </c>
      <c r="G43" s="6">
        <v>0</v>
      </c>
      <c r="H43" s="6">
        <v>0</v>
      </c>
      <c r="I43" s="6" t="s">
        <v>114</v>
      </c>
    </row>
    <row r="44" spans="1:9" ht="24.95" customHeight="1" x14ac:dyDescent="0.15">
      <c r="A44" s="4" t="s">
        <v>155</v>
      </c>
      <c r="B44" s="3" t="s">
        <v>148</v>
      </c>
      <c r="C44" s="3" t="s">
        <v>157</v>
      </c>
      <c r="D44" s="3" t="s">
        <v>161</v>
      </c>
      <c r="E44" s="6">
        <v>0</v>
      </c>
      <c r="F44" s="6">
        <v>0</v>
      </c>
      <c r="G44" s="6">
        <v>0</v>
      </c>
      <c r="H44" s="6">
        <v>0</v>
      </c>
      <c r="I44" s="6" t="s">
        <v>114</v>
      </c>
    </row>
    <row r="45" spans="1:9" ht="24.95" customHeight="1" x14ac:dyDescent="0.15">
      <c r="A45" s="4" t="s">
        <v>155</v>
      </c>
      <c r="B45" s="3" t="s">
        <v>148</v>
      </c>
      <c r="C45" s="3" t="s">
        <v>157</v>
      </c>
      <c r="D45" s="3" t="s">
        <v>162</v>
      </c>
      <c r="E45" s="6">
        <v>0</v>
      </c>
      <c r="F45" s="6">
        <v>0</v>
      </c>
      <c r="G45" s="6">
        <v>0</v>
      </c>
      <c r="H45" s="6">
        <v>0</v>
      </c>
      <c r="I45" s="6" t="s">
        <v>114</v>
      </c>
    </row>
    <row r="46" spans="1:9" ht="75" customHeight="1" x14ac:dyDescent="0.15">
      <c r="A46" s="4" t="s">
        <v>164</v>
      </c>
      <c r="B46" s="3" t="s">
        <v>148</v>
      </c>
      <c r="C46" s="3" t="s">
        <v>113</v>
      </c>
      <c r="D46" s="3" t="s">
        <v>113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114</v>
      </c>
    </row>
    <row r="47" spans="1:9" ht="24.95" customHeight="1" x14ac:dyDescent="0.15">
      <c r="A47" s="4" t="s">
        <v>151</v>
      </c>
      <c r="B47" s="3" t="s">
        <v>148</v>
      </c>
      <c r="C47" s="3" t="s">
        <v>165</v>
      </c>
      <c r="D47" s="3" t="s">
        <v>166</v>
      </c>
      <c r="E47" s="6">
        <v>24500000</v>
      </c>
      <c r="F47" s="6">
        <v>24500000</v>
      </c>
      <c r="G47" s="6">
        <v>0</v>
      </c>
      <c r="H47" s="6">
        <v>0</v>
      </c>
      <c r="I47" s="6" t="s">
        <v>114</v>
      </c>
    </row>
    <row r="48" spans="1:9" ht="24.95" customHeight="1" x14ac:dyDescent="0.15">
      <c r="A48" s="4" t="s">
        <v>155</v>
      </c>
      <c r="B48" s="3" t="s">
        <v>148</v>
      </c>
      <c r="C48" s="3" t="s">
        <v>165</v>
      </c>
      <c r="D48" s="3" t="s">
        <v>166</v>
      </c>
      <c r="E48" s="6">
        <v>0</v>
      </c>
      <c r="F48" s="6">
        <v>0</v>
      </c>
      <c r="G48" s="6">
        <v>0</v>
      </c>
      <c r="H48" s="6">
        <v>0</v>
      </c>
      <c r="I48" s="6" t="s">
        <v>114</v>
      </c>
    </row>
    <row r="49" spans="1:9" ht="24.95" customHeight="1" x14ac:dyDescent="0.15">
      <c r="A49" s="4" t="s">
        <v>167</v>
      </c>
      <c r="B49" s="3" t="s">
        <v>168</v>
      </c>
      <c r="C49" s="3" t="s">
        <v>113</v>
      </c>
      <c r="D49" s="3" t="s">
        <v>113</v>
      </c>
      <c r="E49" s="6">
        <v>0</v>
      </c>
      <c r="F49" s="6">
        <v>0</v>
      </c>
      <c r="G49" s="6">
        <v>0</v>
      </c>
      <c r="H49" s="6">
        <v>0</v>
      </c>
      <c r="I49" s="6" t="s">
        <v>114</v>
      </c>
    </row>
    <row r="50" spans="1:9" ht="24.95" customHeight="1" x14ac:dyDescent="0.15">
      <c r="A50" s="4" t="s">
        <v>151</v>
      </c>
      <c r="B50" s="3" t="s">
        <v>168</v>
      </c>
      <c r="C50" s="3" t="s">
        <v>169</v>
      </c>
      <c r="D50" s="3" t="s">
        <v>170</v>
      </c>
      <c r="E50" s="6">
        <v>0</v>
      </c>
      <c r="F50" s="6">
        <v>0</v>
      </c>
      <c r="G50" s="6">
        <v>0</v>
      </c>
      <c r="H50" s="6">
        <v>0</v>
      </c>
      <c r="I50" s="6" t="s">
        <v>114</v>
      </c>
    </row>
    <row r="51" spans="1:9" ht="24.95" customHeight="1" x14ac:dyDescent="0.15">
      <c r="A51" s="4" t="s">
        <v>155</v>
      </c>
      <c r="B51" s="3" t="s">
        <v>168</v>
      </c>
      <c r="C51" s="3" t="s">
        <v>169</v>
      </c>
      <c r="D51" s="3" t="s">
        <v>170</v>
      </c>
      <c r="E51" s="6">
        <v>0</v>
      </c>
      <c r="F51" s="6">
        <v>0</v>
      </c>
      <c r="G51" s="6">
        <v>0</v>
      </c>
      <c r="H51" s="6">
        <v>0</v>
      </c>
      <c r="I51" s="6" t="s">
        <v>114</v>
      </c>
    </row>
    <row r="52" spans="1:9" ht="24.95" customHeight="1" x14ac:dyDescent="0.15">
      <c r="A52" s="4" t="s">
        <v>151</v>
      </c>
      <c r="B52" s="3" t="s">
        <v>168</v>
      </c>
      <c r="C52" s="3" t="s">
        <v>169</v>
      </c>
      <c r="D52" s="3" t="s">
        <v>154</v>
      </c>
      <c r="E52" s="6" t="s">
        <v>114</v>
      </c>
      <c r="F52" s="6" t="s">
        <v>114</v>
      </c>
      <c r="G52" s="6" t="s">
        <v>114</v>
      </c>
      <c r="H52" s="6" t="s">
        <v>114</v>
      </c>
      <c r="I52" s="6" t="s">
        <v>114</v>
      </c>
    </row>
    <row r="53" spans="1:9" ht="24.95" customHeight="1" x14ac:dyDescent="0.15">
      <c r="A53" s="4" t="s">
        <v>155</v>
      </c>
      <c r="B53" s="3" t="s">
        <v>168</v>
      </c>
      <c r="C53" s="3" t="s">
        <v>169</v>
      </c>
      <c r="D53" s="3" t="s">
        <v>154</v>
      </c>
      <c r="E53" s="6" t="s">
        <v>114</v>
      </c>
      <c r="F53" s="6" t="s">
        <v>114</v>
      </c>
      <c r="G53" s="6" t="s">
        <v>114</v>
      </c>
      <c r="H53" s="6" t="s">
        <v>114</v>
      </c>
      <c r="I53" s="6" t="s">
        <v>114</v>
      </c>
    </row>
    <row r="54" spans="1:9" ht="24.95" customHeight="1" x14ac:dyDescent="0.15">
      <c r="A54" s="4" t="s">
        <v>151</v>
      </c>
      <c r="B54" s="3" t="s">
        <v>168</v>
      </c>
      <c r="C54" s="3" t="s">
        <v>169</v>
      </c>
      <c r="D54" s="3" t="s">
        <v>171</v>
      </c>
      <c r="E54" s="6" t="s">
        <v>114</v>
      </c>
      <c r="F54" s="6" t="s">
        <v>114</v>
      </c>
      <c r="G54" s="6" t="s">
        <v>114</v>
      </c>
      <c r="H54" s="6" t="s">
        <v>114</v>
      </c>
      <c r="I54" s="6" t="s">
        <v>114</v>
      </c>
    </row>
    <row r="55" spans="1:9" ht="24.95" customHeight="1" x14ac:dyDescent="0.15">
      <c r="A55" s="4" t="s">
        <v>155</v>
      </c>
      <c r="B55" s="3" t="s">
        <v>168</v>
      </c>
      <c r="C55" s="3" t="s">
        <v>169</v>
      </c>
      <c r="D55" s="3" t="s">
        <v>171</v>
      </c>
      <c r="E55" s="6" t="s">
        <v>114</v>
      </c>
      <c r="F55" s="6" t="s">
        <v>114</v>
      </c>
      <c r="G55" s="6" t="s">
        <v>114</v>
      </c>
      <c r="H55" s="6" t="s">
        <v>114</v>
      </c>
      <c r="I55" s="6" t="s">
        <v>114</v>
      </c>
    </row>
    <row r="56" spans="1:9" ht="24.95" customHeight="1" x14ac:dyDescent="0.15">
      <c r="A56" s="4" t="s">
        <v>151</v>
      </c>
      <c r="B56" s="3" t="s">
        <v>168</v>
      </c>
      <c r="C56" s="3" t="s">
        <v>172</v>
      </c>
      <c r="D56" s="3" t="s">
        <v>160</v>
      </c>
      <c r="E56" s="6" t="s">
        <v>114</v>
      </c>
      <c r="F56" s="6" t="s">
        <v>114</v>
      </c>
      <c r="G56" s="6" t="s">
        <v>114</v>
      </c>
      <c r="H56" s="6" t="s">
        <v>114</v>
      </c>
      <c r="I56" s="6" t="s">
        <v>114</v>
      </c>
    </row>
    <row r="57" spans="1:9" ht="24.95" customHeight="1" x14ac:dyDescent="0.15">
      <c r="A57" s="4" t="s">
        <v>155</v>
      </c>
      <c r="B57" s="3" t="s">
        <v>168</v>
      </c>
      <c r="C57" s="3" t="s">
        <v>172</v>
      </c>
      <c r="D57" s="3" t="s">
        <v>160</v>
      </c>
      <c r="E57" s="6" t="s">
        <v>114</v>
      </c>
      <c r="F57" s="6" t="s">
        <v>114</v>
      </c>
      <c r="G57" s="6" t="s">
        <v>114</v>
      </c>
      <c r="H57" s="6" t="s">
        <v>114</v>
      </c>
      <c r="I57" s="6" t="s">
        <v>114</v>
      </c>
    </row>
    <row r="58" spans="1:9" ht="24.95" customHeight="1" x14ac:dyDescent="0.15">
      <c r="A58" s="4" t="s">
        <v>173</v>
      </c>
      <c r="B58" s="3" t="s">
        <v>174</v>
      </c>
      <c r="C58" s="3" t="s">
        <v>113</v>
      </c>
      <c r="D58" s="3" t="s">
        <v>113</v>
      </c>
      <c r="E58" s="6">
        <v>4140239</v>
      </c>
      <c r="F58" s="6">
        <v>4140239</v>
      </c>
      <c r="G58" s="6">
        <v>0</v>
      </c>
      <c r="H58" s="6">
        <v>0</v>
      </c>
      <c r="I58" s="6" t="s">
        <v>114</v>
      </c>
    </row>
    <row r="59" spans="1:9" ht="24.95" customHeight="1" x14ac:dyDescent="0.15">
      <c r="A59" s="4" t="s">
        <v>151</v>
      </c>
      <c r="B59" s="3" t="s">
        <v>174</v>
      </c>
      <c r="C59" s="3" t="s">
        <v>175</v>
      </c>
      <c r="D59" s="3" t="s">
        <v>176</v>
      </c>
      <c r="E59" s="6">
        <v>0</v>
      </c>
      <c r="F59" s="6">
        <v>0</v>
      </c>
      <c r="G59" s="6">
        <v>0</v>
      </c>
      <c r="H59" s="6">
        <v>0</v>
      </c>
      <c r="I59" s="6" t="s">
        <v>114</v>
      </c>
    </row>
    <row r="60" spans="1:9" ht="24.95" customHeight="1" x14ac:dyDescent="0.15">
      <c r="A60" s="4" t="s">
        <v>151</v>
      </c>
      <c r="B60" s="3" t="s">
        <v>174</v>
      </c>
      <c r="C60" s="3" t="s">
        <v>175</v>
      </c>
      <c r="D60" s="3" t="s">
        <v>177</v>
      </c>
      <c r="E60" s="6">
        <v>0</v>
      </c>
      <c r="F60" s="6">
        <v>0</v>
      </c>
      <c r="G60" s="6">
        <v>0</v>
      </c>
      <c r="H60" s="6">
        <v>0</v>
      </c>
      <c r="I60" s="6" t="s">
        <v>114</v>
      </c>
    </row>
    <row r="61" spans="1:9" ht="24.95" customHeight="1" x14ac:dyDescent="0.15">
      <c r="A61" s="4" t="s">
        <v>151</v>
      </c>
      <c r="B61" s="3" t="s">
        <v>174</v>
      </c>
      <c r="C61" s="3" t="s">
        <v>175</v>
      </c>
      <c r="D61" s="3" t="s">
        <v>178</v>
      </c>
      <c r="E61" s="6">
        <v>0</v>
      </c>
      <c r="F61" s="6">
        <v>0</v>
      </c>
      <c r="G61" s="6">
        <v>0</v>
      </c>
      <c r="H61" s="6">
        <v>0</v>
      </c>
      <c r="I61" s="6" t="s">
        <v>114</v>
      </c>
    </row>
    <row r="62" spans="1:9" ht="24.95" customHeight="1" x14ac:dyDescent="0.15">
      <c r="A62" s="4" t="s">
        <v>151</v>
      </c>
      <c r="B62" s="3" t="s">
        <v>174</v>
      </c>
      <c r="C62" s="3" t="s">
        <v>175</v>
      </c>
      <c r="D62" s="3" t="s">
        <v>179</v>
      </c>
      <c r="E62" s="6">
        <v>0</v>
      </c>
      <c r="F62" s="6">
        <v>0</v>
      </c>
      <c r="G62" s="6">
        <v>0</v>
      </c>
      <c r="H62" s="6">
        <v>0</v>
      </c>
      <c r="I62" s="6" t="s">
        <v>114</v>
      </c>
    </row>
    <row r="63" spans="1:9" ht="24.95" customHeight="1" x14ac:dyDescent="0.15">
      <c r="A63" s="4" t="s">
        <v>151</v>
      </c>
      <c r="B63" s="3" t="s">
        <v>174</v>
      </c>
      <c r="C63" s="3" t="s">
        <v>175</v>
      </c>
      <c r="D63" s="3" t="s">
        <v>180</v>
      </c>
      <c r="E63" s="6">
        <v>0</v>
      </c>
      <c r="F63" s="6">
        <v>0</v>
      </c>
      <c r="G63" s="6">
        <v>0</v>
      </c>
      <c r="H63" s="6">
        <v>0</v>
      </c>
      <c r="I63" s="6" t="s">
        <v>114</v>
      </c>
    </row>
    <row r="64" spans="1:9" ht="24.95" customHeight="1" x14ac:dyDescent="0.15">
      <c r="A64" s="4" t="s">
        <v>151</v>
      </c>
      <c r="B64" s="3" t="s">
        <v>174</v>
      </c>
      <c r="C64" s="3" t="s">
        <v>175</v>
      </c>
      <c r="D64" s="3" t="s">
        <v>181</v>
      </c>
      <c r="E64" s="6">
        <v>0</v>
      </c>
      <c r="F64" s="6">
        <v>0</v>
      </c>
      <c r="G64" s="6">
        <v>0</v>
      </c>
      <c r="H64" s="6">
        <v>0</v>
      </c>
      <c r="I64" s="6" t="s">
        <v>114</v>
      </c>
    </row>
    <row r="65" spans="1:9" ht="24.95" customHeight="1" x14ac:dyDescent="0.15">
      <c r="A65" s="4" t="s">
        <v>151</v>
      </c>
      <c r="B65" s="3" t="s">
        <v>174</v>
      </c>
      <c r="C65" s="3" t="s">
        <v>182</v>
      </c>
      <c r="D65" s="3" t="s">
        <v>176</v>
      </c>
      <c r="E65" s="6">
        <v>4101043</v>
      </c>
      <c r="F65" s="6">
        <v>4101043</v>
      </c>
      <c r="G65" s="6">
        <v>0</v>
      </c>
      <c r="H65" s="6">
        <v>0</v>
      </c>
      <c r="I65" s="6" t="s">
        <v>114</v>
      </c>
    </row>
    <row r="66" spans="1:9" ht="24.95" customHeight="1" x14ac:dyDescent="0.15">
      <c r="A66" s="4" t="s">
        <v>151</v>
      </c>
      <c r="B66" s="3" t="s">
        <v>174</v>
      </c>
      <c r="C66" s="3" t="s">
        <v>183</v>
      </c>
      <c r="D66" s="3" t="s">
        <v>176</v>
      </c>
      <c r="E66" s="6">
        <v>39196</v>
      </c>
      <c r="F66" s="6">
        <v>39196</v>
      </c>
      <c r="G66" s="6">
        <v>0</v>
      </c>
      <c r="H66" s="6">
        <v>0</v>
      </c>
      <c r="I66" s="6" t="s">
        <v>114</v>
      </c>
    </row>
    <row r="67" spans="1:9" ht="24.95" customHeight="1" x14ac:dyDescent="0.15">
      <c r="A67" s="4" t="s">
        <v>151</v>
      </c>
      <c r="B67" s="3" t="s">
        <v>174</v>
      </c>
      <c r="C67" s="3" t="s">
        <v>184</v>
      </c>
      <c r="D67" s="3" t="s">
        <v>176</v>
      </c>
      <c r="E67" s="6">
        <v>0</v>
      </c>
      <c r="F67" s="6">
        <v>0</v>
      </c>
      <c r="G67" s="6">
        <v>0</v>
      </c>
      <c r="H67" s="6">
        <v>0</v>
      </c>
      <c r="I67" s="6" t="s">
        <v>114</v>
      </c>
    </row>
    <row r="68" spans="1:9" ht="24.95" customHeight="1" x14ac:dyDescent="0.15">
      <c r="A68" s="4" t="s">
        <v>151</v>
      </c>
      <c r="B68" s="3" t="s">
        <v>174</v>
      </c>
      <c r="C68" s="3" t="s">
        <v>184</v>
      </c>
      <c r="D68" s="3" t="s">
        <v>177</v>
      </c>
      <c r="E68" s="6">
        <v>0</v>
      </c>
      <c r="F68" s="6">
        <v>0</v>
      </c>
      <c r="G68" s="6">
        <v>0</v>
      </c>
      <c r="H68" s="6">
        <v>0</v>
      </c>
      <c r="I68" s="6" t="s">
        <v>114</v>
      </c>
    </row>
    <row r="69" spans="1:9" ht="24.95" customHeight="1" x14ac:dyDescent="0.15">
      <c r="A69" s="4" t="s">
        <v>151</v>
      </c>
      <c r="B69" s="3" t="s">
        <v>174</v>
      </c>
      <c r="C69" s="3" t="s">
        <v>184</v>
      </c>
      <c r="D69" s="3" t="s">
        <v>178</v>
      </c>
      <c r="E69" s="6">
        <v>0</v>
      </c>
      <c r="F69" s="6">
        <v>0</v>
      </c>
      <c r="G69" s="6">
        <v>0</v>
      </c>
      <c r="H69" s="6">
        <v>0</v>
      </c>
      <c r="I69" s="6" t="s">
        <v>114</v>
      </c>
    </row>
    <row r="70" spans="1:9" ht="24.95" customHeight="1" x14ac:dyDescent="0.15">
      <c r="A70" s="4" t="s">
        <v>151</v>
      </c>
      <c r="B70" s="3" t="s">
        <v>174</v>
      </c>
      <c r="C70" s="3" t="s">
        <v>184</v>
      </c>
      <c r="D70" s="3" t="s">
        <v>179</v>
      </c>
      <c r="E70" s="6">
        <v>0</v>
      </c>
      <c r="F70" s="6">
        <v>0</v>
      </c>
      <c r="G70" s="6">
        <v>0</v>
      </c>
      <c r="H70" s="6">
        <v>0</v>
      </c>
      <c r="I70" s="6" t="s">
        <v>114</v>
      </c>
    </row>
    <row r="71" spans="1:9" ht="24.95" customHeight="1" x14ac:dyDescent="0.15">
      <c r="A71" s="4" t="s">
        <v>151</v>
      </c>
      <c r="B71" s="3" t="s">
        <v>174</v>
      </c>
      <c r="C71" s="3" t="s">
        <v>184</v>
      </c>
      <c r="D71" s="3" t="s">
        <v>180</v>
      </c>
      <c r="E71" s="6">
        <v>0</v>
      </c>
      <c r="F71" s="6">
        <v>0</v>
      </c>
      <c r="G71" s="6">
        <v>0</v>
      </c>
      <c r="H71" s="6">
        <v>0</v>
      </c>
      <c r="I71" s="6" t="s">
        <v>114</v>
      </c>
    </row>
    <row r="72" spans="1:9" ht="24.95" customHeight="1" x14ac:dyDescent="0.15">
      <c r="A72" s="4" t="s">
        <v>151</v>
      </c>
      <c r="B72" s="3" t="s">
        <v>174</v>
      </c>
      <c r="C72" s="3" t="s">
        <v>184</v>
      </c>
      <c r="D72" s="3" t="s">
        <v>181</v>
      </c>
      <c r="E72" s="6">
        <v>0</v>
      </c>
      <c r="F72" s="6">
        <v>0</v>
      </c>
      <c r="G72" s="6">
        <v>0</v>
      </c>
      <c r="H72" s="6">
        <v>0</v>
      </c>
      <c r="I72" s="6" t="s">
        <v>114</v>
      </c>
    </row>
    <row r="73" spans="1:9" ht="24.95" customHeight="1" x14ac:dyDescent="0.15">
      <c r="A73" s="4" t="s">
        <v>155</v>
      </c>
      <c r="B73" s="3" t="s">
        <v>174</v>
      </c>
      <c r="C73" s="3" t="s">
        <v>175</v>
      </c>
      <c r="D73" s="3" t="s">
        <v>176</v>
      </c>
      <c r="E73" s="6">
        <v>0</v>
      </c>
      <c r="F73" s="6">
        <v>0</v>
      </c>
      <c r="G73" s="6">
        <v>0</v>
      </c>
      <c r="H73" s="6">
        <v>0</v>
      </c>
      <c r="I73" s="6" t="s">
        <v>114</v>
      </c>
    </row>
    <row r="74" spans="1:9" ht="24.95" customHeight="1" x14ac:dyDescent="0.15">
      <c r="A74" s="4" t="s">
        <v>155</v>
      </c>
      <c r="B74" s="3" t="s">
        <v>174</v>
      </c>
      <c r="C74" s="3" t="s">
        <v>175</v>
      </c>
      <c r="D74" s="3" t="s">
        <v>177</v>
      </c>
      <c r="E74" s="6">
        <v>0</v>
      </c>
      <c r="F74" s="6">
        <v>0</v>
      </c>
      <c r="G74" s="6">
        <v>0</v>
      </c>
      <c r="H74" s="6">
        <v>0</v>
      </c>
      <c r="I74" s="6" t="s">
        <v>114</v>
      </c>
    </row>
    <row r="75" spans="1:9" ht="24.95" customHeight="1" x14ac:dyDescent="0.15">
      <c r="A75" s="4" t="s">
        <v>155</v>
      </c>
      <c r="B75" s="3" t="s">
        <v>174</v>
      </c>
      <c r="C75" s="3" t="s">
        <v>175</v>
      </c>
      <c r="D75" s="3" t="s">
        <v>178</v>
      </c>
      <c r="E75" s="6">
        <v>0</v>
      </c>
      <c r="F75" s="6">
        <v>0</v>
      </c>
      <c r="G75" s="6">
        <v>0</v>
      </c>
      <c r="H75" s="6">
        <v>0</v>
      </c>
      <c r="I75" s="6" t="s">
        <v>114</v>
      </c>
    </row>
    <row r="76" spans="1:9" ht="24.95" customHeight="1" x14ac:dyDescent="0.15">
      <c r="A76" s="4" t="s">
        <v>155</v>
      </c>
      <c r="B76" s="3" t="s">
        <v>174</v>
      </c>
      <c r="C76" s="3" t="s">
        <v>175</v>
      </c>
      <c r="D76" s="3" t="s">
        <v>179</v>
      </c>
      <c r="E76" s="6">
        <v>0</v>
      </c>
      <c r="F76" s="6">
        <v>0</v>
      </c>
      <c r="G76" s="6">
        <v>0</v>
      </c>
      <c r="H76" s="6">
        <v>0</v>
      </c>
      <c r="I76" s="6" t="s">
        <v>114</v>
      </c>
    </row>
    <row r="77" spans="1:9" ht="24.95" customHeight="1" x14ac:dyDescent="0.15">
      <c r="A77" s="4" t="s">
        <v>155</v>
      </c>
      <c r="B77" s="3" t="s">
        <v>174</v>
      </c>
      <c r="C77" s="3" t="s">
        <v>175</v>
      </c>
      <c r="D77" s="3" t="s">
        <v>180</v>
      </c>
      <c r="E77" s="6">
        <v>0</v>
      </c>
      <c r="F77" s="6">
        <v>0</v>
      </c>
      <c r="G77" s="6">
        <v>0</v>
      </c>
      <c r="H77" s="6">
        <v>0</v>
      </c>
      <c r="I77" s="6" t="s">
        <v>114</v>
      </c>
    </row>
    <row r="78" spans="1:9" ht="24.95" customHeight="1" x14ac:dyDescent="0.15">
      <c r="A78" s="4" t="s">
        <v>155</v>
      </c>
      <c r="B78" s="3" t="s">
        <v>174</v>
      </c>
      <c r="C78" s="3" t="s">
        <v>175</v>
      </c>
      <c r="D78" s="3" t="s">
        <v>181</v>
      </c>
      <c r="E78" s="6">
        <v>0</v>
      </c>
      <c r="F78" s="6">
        <v>0</v>
      </c>
      <c r="G78" s="6">
        <v>0</v>
      </c>
      <c r="H78" s="6">
        <v>0</v>
      </c>
      <c r="I78" s="6" t="s">
        <v>114</v>
      </c>
    </row>
    <row r="79" spans="1:9" ht="24.95" customHeight="1" x14ac:dyDescent="0.15">
      <c r="A79" s="4" t="s">
        <v>155</v>
      </c>
      <c r="B79" s="3" t="s">
        <v>174</v>
      </c>
      <c r="C79" s="3" t="s">
        <v>182</v>
      </c>
      <c r="D79" s="3" t="s">
        <v>176</v>
      </c>
      <c r="E79" s="6">
        <v>0</v>
      </c>
      <c r="F79" s="6">
        <v>0</v>
      </c>
      <c r="G79" s="6">
        <v>0</v>
      </c>
      <c r="H79" s="6">
        <v>0</v>
      </c>
      <c r="I79" s="6" t="s">
        <v>114</v>
      </c>
    </row>
    <row r="80" spans="1:9" ht="24.95" customHeight="1" x14ac:dyDescent="0.15">
      <c r="A80" s="4" t="s">
        <v>155</v>
      </c>
      <c r="B80" s="3" t="s">
        <v>174</v>
      </c>
      <c r="C80" s="3" t="s">
        <v>183</v>
      </c>
      <c r="D80" s="3" t="s">
        <v>176</v>
      </c>
      <c r="E80" s="6">
        <v>0</v>
      </c>
      <c r="F80" s="6">
        <v>0</v>
      </c>
      <c r="G80" s="6">
        <v>0</v>
      </c>
      <c r="H80" s="6">
        <v>0</v>
      </c>
      <c r="I80" s="6" t="s">
        <v>114</v>
      </c>
    </row>
    <row r="81" spans="1:9" ht="24.95" customHeight="1" x14ac:dyDescent="0.15">
      <c r="A81" s="4" t="s">
        <v>155</v>
      </c>
      <c r="B81" s="3" t="s">
        <v>174</v>
      </c>
      <c r="C81" s="3" t="s">
        <v>184</v>
      </c>
      <c r="D81" s="3" t="s">
        <v>176</v>
      </c>
      <c r="E81" s="6">
        <v>0</v>
      </c>
      <c r="F81" s="6">
        <v>0</v>
      </c>
      <c r="G81" s="6">
        <v>0</v>
      </c>
      <c r="H81" s="6">
        <v>0</v>
      </c>
      <c r="I81" s="6" t="s">
        <v>114</v>
      </c>
    </row>
    <row r="82" spans="1:9" ht="24.95" customHeight="1" x14ac:dyDescent="0.15">
      <c r="A82" s="4" t="s">
        <v>155</v>
      </c>
      <c r="B82" s="3" t="s">
        <v>174</v>
      </c>
      <c r="C82" s="3" t="s">
        <v>184</v>
      </c>
      <c r="D82" s="3" t="s">
        <v>177</v>
      </c>
      <c r="E82" s="6">
        <v>0</v>
      </c>
      <c r="F82" s="6">
        <v>0</v>
      </c>
      <c r="G82" s="6">
        <v>0</v>
      </c>
      <c r="H82" s="6">
        <v>0</v>
      </c>
      <c r="I82" s="6" t="s">
        <v>114</v>
      </c>
    </row>
    <row r="83" spans="1:9" ht="24.95" customHeight="1" x14ac:dyDescent="0.15">
      <c r="A83" s="4" t="s">
        <v>155</v>
      </c>
      <c r="B83" s="3" t="s">
        <v>174</v>
      </c>
      <c r="C83" s="3" t="s">
        <v>184</v>
      </c>
      <c r="D83" s="3" t="s">
        <v>178</v>
      </c>
      <c r="E83" s="6">
        <v>0</v>
      </c>
      <c r="F83" s="6">
        <v>0</v>
      </c>
      <c r="G83" s="6">
        <v>0</v>
      </c>
      <c r="H83" s="6">
        <v>0</v>
      </c>
      <c r="I83" s="6" t="s">
        <v>114</v>
      </c>
    </row>
    <row r="84" spans="1:9" ht="24.95" customHeight="1" x14ac:dyDescent="0.15">
      <c r="A84" s="4" t="s">
        <v>155</v>
      </c>
      <c r="B84" s="3" t="s">
        <v>174</v>
      </c>
      <c r="C84" s="3" t="s">
        <v>184</v>
      </c>
      <c r="D84" s="3" t="s">
        <v>179</v>
      </c>
      <c r="E84" s="6">
        <v>0</v>
      </c>
      <c r="F84" s="6">
        <v>0</v>
      </c>
      <c r="G84" s="6">
        <v>0</v>
      </c>
      <c r="H84" s="6">
        <v>0</v>
      </c>
      <c r="I84" s="6" t="s">
        <v>114</v>
      </c>
    </row>
    <row r="85" spans="1:9" ht="24.95" customHeight="1" x14ac:dyDescent="0.15">
      <c r="A85" s="4" t="s">
        <v>155</v>
      </c>
      <c r="B85" s="3" t="s">
        <v>174</v>
      </c>
      <c r="C85" s="3" t="s">
        <v>184</v>
      </c>
      <c r="D85" s="3" t="s">
        <v>180</v>
      </c>
      <c r="E85" s="6">
        <v>0</v>
      </c>
      <c r="F85" s="6">
        <v>0</v>
      </c>
      <c r="G85" s="6">
        <v>0</v>
      </c>
      <c r="H85" s="6">
        <v>0</v>
      </c>
      <c r="I85" s="6" t="s">
        <v>114</v>
      </c>
    </row>
    <row r="86" spans="1:9" ht="24.95" customHeight="1" x14ac:dyDescent="0.15">
      <c r="A86" s="4" t="s">
        <v>155</v>
      </c>
      <c r="B86" s="3" t="s">
        <v>174</v>
      </c>
      <c r="C86" s="3" t="s">
        <v>184</v>
      </c>
      <c r="D86" s="3" t="s">
        <v>181</v>
      </c>
      <c r="E86" s="6">
        <v>0</v>
      </c>
      <c r="F86" s="6">
        <v>0</v>
      </c>
      <c r="G86" s="6">
        <v>0</v>
      </c>
      <c r="H86" s="6">
        <v>0</v>
      </c>
      <c r="I86" s="6" t="s">
        <v>114</v>
      </c>
    </row>
    <row r="87" spans="1:9" ht="24.95" customHeight="1" x14ac:dyDescent="0.15">
      <c r="A87" s="4" t="s">
        <v>185</v>
      </c>
      <c r="B87" s="3" t="s">
        <v>186</v>
      </c>
      <c r="C87" s="3" t="s">
        <v>113</v>
      </c>
      <c r="D87" s="3" t="s">
        <v>113</v>
      </c>
      <c r="E87" s="6">
        <v>13521174</v>
      </c>
      <c r="F87" s="6">
        <v>13521174</v>
      </c>
      <c r="G87" s="6">
        <v>0</v>
      </c>
      <c r="H87" s="6">
        <v>0</v>
      </c>
      <c r="I87" s="6" t="s">
        <v>114</v>
      </c>
    </row>
    <row r="88" spans="1:9" ht="24.95" customHeight="1" x14ac:dyDescent="0.15">
      <c r="A88" s="4" t="s">
        <v>149</v>
      </c>
      <c r="B88" s="3" t="s">
        <v>186</v>
      </c>
      <c r="C88" s="3" t="s">
        <v>113</v>
      </c>
      <c r="D88" s="3" t="s">
        <v>113</v>
      </c>
      <c r="E88" s="6" t="s">
        <v>114</v>
      </c>
      <c r="F88" s="6" t="s">
        <v>114</v>
      </c>
      <c r="G88" s="6" t="s">
        <v>114</v>
      </c>
      <c r="H88" s="6" t="s">
        <v>114</v>
      </c>
      <c r="I88" s="6" t="s">
        <v>114</v>
      </c>
    </row>
    <row r="89" spans="1:9" ht="24.95" customHeight="1" x14ac:dyDescent="0.15">
      <c r="A89" s="4" t="s">
        <v>187</v>
      </c>
      <c r="B89" s="3" t="s">
        <v>186</v>
      </c>
      <c r="C89" s="3" t="s">
        <v>113</v>
      </c>
      <c r="D89" s="3" t="s">
        <v>113</v>
      </c>
      <c r="E89" s="6">
        <v>0</v>
      </c>
      <c r="F89" s="6">
        <v>0</v>
      </c>
      <c r="G89" s="6">
        <v>0</v>
      </c>
      <c r="H89" s="6">
        <v>0</v>
      </c>
      <c r="I89" s="6" t="s">
        <v>114</v>
      </c>
    </row>
    <row r="90" spans="1:9" ht="24.95" customHeight="1" x14ac:dyDescent="0.15">
      <c r="A90" s="4" t="s">
        <v>151</v>
      </c>
      <c r="B90" s="3" t="s">
        <v>186</v>
      </c>
      <c r="C90" s="3" t="s">
        <v>157</v>
      </c>
      <c r="D90" s="3" t="s">
        <v>160</v>
      </c>
      <c r="E90" s="6">
        <v>0</v>
      </c>
      <c r="F90" s="6">
        <v>0</v>
      </c>
      <c r="G90" s="6">
        <v>0</v>
      </c>
      <c r="H90" s="6">
        <v>0</v>
      </c>
      <c r="I90" s="6" t="s">
        <v>114</v>
      </c>
    </row>
    <row r="91" spans="1:9" ht="24.95" customHeight="1" x14ac:dyDescent="0.15">
      <c r="A91" s="4" t="s">
        <v>155</v>
      </c>
      <c r="B91" s="3" t="s">
        <v>186</v>
      </c>
      <c r="C91" s="3" t="s">
        <v>157</v>
      </c>
      <c r="D91" s="3" t="s">
        <v>160</v>
      </c>
      <c r="E91" s="6">
        <v>0</v>
      </c>
      <c r="F91" s="6">
        <v>0</v>
      </c>
      <c r="G91" s="6">
        <v>0</v>
      </c>
      <c r="H91" s="6">
        <v>0</v>
      </c>
      <c r="I91" s="6" t="s">
        <v>114</v>
      </c>
    </row>
    <row r="92" spans="1:9" ht="75" customHeight="1" x14ac:dyDescent="0.15">
      <c r="A92" s="4" t="s">
        <v>188</v>
      </c>
      <c r="B92" s="3" t="s">
        <v>186</v>
      </c>
      <c r="C92" s="3" t="s">
        <v>113</v>
      </c>
      <c r="D92" s="3" t="s">
        <v>113</v>
      </c>
      <c r="E92" s="6">
        <v>12761174</v>
      </c>
      <c r="F92" s="6">
        <v>12761174</v>
      </c>
      <c r="G92" s="6">
        <v>0</v>
      </c>
      <c r="H92" s="6">
        <v>0</v>
      </c>
      <c r="I92" s="6" t="s">
        <v>114</v>
      </c>
    </row>
    <row r="93" spans="1:9" ht="24.95" customHeight="1" x14ac:dyDescent="0.15">
      <c r="A93" s="4" t="s">
        <v>151</v>
      </c>
      <c r="B93" s="3" t="s">
        <v>186</v>
      </c>
      <c r="C93" s="3" t="s">
        <v>189</v>
      </c>
      <c r="D93" s="3" t="s">
        <v>160</v>
      </c>
      <c r="E93" s="6">
        <v>12761174</v>
      </c>
      <c r="F93" s="6">
        <v>12761174</v>
      </c>
      <c r="G93" s="6">
        <v>0</v>
      </c>
      <c r="H93" s="6">
        <v>0</v>
      </c>
      <c r="I93" s="6" t="s">
        <v>114</v>
      </c>
    </row>
    <row r="94" spans="1:9" ht="24.95" customHeight="1" x14ac:dyDescent="0.15">
      <c r="A94" s="4" t="s">
        <v>155</v>
      </c>
      <c r="B94" s="3" t="s">
        <v>186</v>
      </c>
      <c r="C94" s="3" t="s">
        <v>189</v>
      </c>
      <c r="D94" s="3" t="s">
        <v>160</v>
      </c>
      <c r="E94" s="6">
        <v>0</v>
      </c>
      <c r="F94" s="6">
        <v>0</v>
      </c>
      <c r="G94" s="6">
        <v>0</v>
      </c>
      <c r="H94" s="6">
        <v>0</v>
      </c>
      <c r="I94" s="6" t="s">
        <v>114</v>
      </c>
    </row>
    <row r="95" spans="1:9" ht="75" customHeight="1" x14ac:dyDescent="0.15">
      <c r="A95" s="4" t="s">
        <v>164</v>
      </c>
      <c r="B95" s="3" t="s">
        <v>186</v>
      </c>
      <c r="C95" s="3" t="s">
        <v>165</v>
      </c>
      <c r="D95" s="3" t="s">
        <v>113</v>
      </c>
      <c r="E95" s="6">
        <v>0</v>
      </c>
      <c r="F95" s="6">
        <v>0</v>
      </c>
      <c r="G95" s="6">
        <v>0</v>
      </c>
      <c r="H95" s="6">
        <v>0</v>
      </c>
      <c r="I95" s="6" t="s">
        <v>114</v>
      </c>
    </row>
    <row r="96" spans="1:9" ht="24.95" customHeight="1" x14ac:dyDescent="0.15">
      <c r="A96" s="4" t="s">
        <v>151</v>
      </c>
      <c r="B96" s="3" t="s">
        <v>186</v>
      </c>
      <c r="C96" s="3" t="s">
        <v>165</v>
      </c>
      <c r="D96" s="3" t="s">
        <v>190</v>
      </c>
      <c r="E96" s="6">
        <v>0</v>
      </c>
      <c r="F96" s="6">
        <v>0</v>
      </c>
      <c r="G96" s="6">
        <v>0</v>
      </c>
      <c r="H96" s="6">
        <v>0</v>
      </c>
      <c r="I96" s="6" t="s">
        <v>114</v>
      </c>
    </row>
    <row r="97" spans="1:9" ht="24.95" customHeight="1" x14ac:dyDescent="0.15">
      <c r="A97" s="4" t="s">
        <v>151</v>
      </c>
      <c r="B97" s="3" t="s">
        <v>186</v>
      </c>
      <c r="C97" s="3" t="s">
        <v>165</v>
      </c>
      <c r="D97" s="3" t="s">
        <v>160</v>
      </c>
      <c r="E97" s="6">
        <v>0</v>
      </c>
      <c r="F97" s="6">
        <v>0</v>
      </c>
      <c r="G97" s="6">
        <v>0</v>
      </c>
      <c r="H97" s="6">
        <v>0</v>
      </c>
      <c r="I97" s="6" t="s">
        <v>114</v>
      </c>
    </row>
    <row r="98" spans="1:9" ht="24.95" customHeight="1" x14ac:dyDescent="0.15">
      <c r="A98" s="4" t="s">
        <v>151</v>
      </c>
      <c r="B98" s="3" t="s">
        <v>186</v>
      </c>
      <c r="C98" s="3" t="s">
        <v>165</v>
      </c>
      <c r="D98" s="3" t="s">
        <v>191</v>
      </c>
      <c r="E98" s="6">
        <v>0</v>
      </c>
      <c r="F98" s="6">
        <v>0</v>
      </c>
      <c r="G98" s="6">
        <v>0</v>
      </c>
      <c r="H98" s="6">
        <v>0</v>
      </c>
      <c r="I98" s="6" t="s">
        <v>114</v>
      </c>
    </row>
    <row r="99" spans="1:9" ht="24.95" customHeight="1" x14ac:dyDescent="0.15">
      <c r="A99" s="4" t="s">
        <v>151</v>
      </c>
      <c r="B99" s="3" t="s">
        <v>186</v>
      </c>
      <c r="C99" s="3" t="s">
        <v>165</v>
      </c>
      <c r="D99" s="3" t="s">
        <v>192</v>
      </c>
      <c r="E99" s="6">
        <v>0</v>
      </c>
      <c r="F99" s="6">
        <v>0</v>
      </c>
      <c r="G99" s="6">
        <v>0</v>
      </c>
      <c r="H99" s="6">
        <v>0</v>
      </c>
      <c r="I99" s="6" t="s">
        <v>114</v>
      </c>
    </row>
    <row r="100" spans="1:9" ht="24.95" customHeight="1" x14ac:dyDescent="0.15">
      <c r="A100" s="4" t="s">
        <v>151</v>
      </c>
      <c r="B100" s="3" t="s">
        <v>186</v>
      </c>
      <c r="C100" s="3" t="s">
        <v>165</v>
      </c>
      <c r="D100" s="3" t="s">
        <v>154</v>
      </c>
      <c r="E100" s="6">
        <v>0</v>
      </c>
      <c r="F100" s="6">
        <v>0</v>
      </c>
      <c r="G100" s="6">
        <v>0</v>
      </c>
      <c r="H100" s="6">
        <v>0</v>
      </c>
      <c r="I100" s="6" t="s">
        <v>114</v>
      </c>
    </row>
    <row r="101" spans="1:9" ht="24.95" customHeight="1" x14ac:dyDescent="0.15">
      <c r="A101" s="4" t="s">
        <v>155</v>
      </c>
      <c r="B101" s="3" t="s">
        <v>186</v>
      </c>
      <c r="C101" s="3" t="s">
        <v>165</v>
      </c>
      <c r="D101" s="3" t="s">
        <v>190</v>
      </c>
      <c r="E101" s="6">
        <v>0</v>
      </c>
      <c r="F101" s="6">
        <v>0</v>
      </c>
      <c r="G101" s="6">
        <v>0</v>
      </c>
      <c r="H101" s="6">
        <v>0</v>
      </c>
      <c r="I101" s="6" t="s">
        <v>114</v>
      </c>
    </row>
    <row r="102" spans="1:9" ht="24.95" customHeight="1" x14ac:dyDescent="0.15">
      <c r="A102" s="4" t="s">
        <v>155</v>
      </c>
      <c r="B102" s="3" t="s">
        <v>186</v>
      </c>
      <c r="C102" s="3" t="s">
        <v>165</v>
      </c>
      <c r="D102" s="3" t="s">
        <v>160</v>
      </c>
      <c r="E102" s="6">
        <v>0</v>
      </c>
      <c r="F102" s="6">
        <v>0</v>
      </c>
      <c r="G102" s="6">
        <v>0</v>
      </c>
      <c r="H102" s="6">
        <v>0</v>
      </c>
      <c r="I102" s="6" t="s">
        <v>114</v>
      </c>
    </row>
    <row r="103" spans="1:9" ht="24.95" customHeight="1" x14ac:dyDescent="0.15">
      <c r="A103" s="4" t="s">
        <v>155</v>
      </c>
      <c r="B103" s="3" t="s">
        <v>186</v>
      </c>
      <c r="C103" s="3" t="s">
        <v>165</v>
      </c>
      <c r="D103" s="3" t="s">
        <v>191</v>
      </c>
      <c r="E103" s="6">
        <v>0</v>
      </c>
      <c r="F103" s="6">
        <v>0</v>
      </c>
      <c r="G103" s="6">
        <v>0</v>
      </c>
      <c r="H103" s="6">
        <v>0</v>
      </c>
      <c r="I103" s="6" t="s">
        <v>114</v>
      </c>
    </row>
    <row r="104" spans="1:9" ht="24.95" customHeight="1" x14ac:dyDescent="0.15">
      <c r="A104" s="4" t="s">
        <v>155</v>
      </c>
      <c r="B104" s="3" t="s">
        <v>186</v>
      </c>
      <c r="C104" s="3" t="s">
        <v>165</v>
      </c>
      <c r="D104" s="3" t="s">
        <v>192</v>
      </c>
      <c r="E104" s="6">
        <v>0</v>
      </c>
      <c r="F104" s="6">
        <v>0</v>
      </c>
      <c r="G104" s="6">
        <v>0</v>
      </c>
      <c r="H104" s="6">
        <v>0</v>
      </c>
      <c r="I104" s="6" t="s">
        <v>114</v>
      </c>
    </row>
    <row r="105" spans="1:9" ht="24.95" customHeight="1" x14ac:dyDescent="0.15">
      <c r="A105" s="4" t="s">
        <v>155</v>
      </c>
      <c r="B105" s="3" t="s">
        <v>186</v>
      </c>
      <c r="C105" s="3" t="s">
        <v>165</v>
      </c>
      <c r="D105" s="3" t="s">
        <v>154</v>
      </c>
      <c r="E105" s="6">
        <v>0</v>
      </c>
      <c r="F105" s="6">
        <v>0</v>
      </c>
      <c r="G105" s="6">
        <v>0</v>
      </c>
      <c r="H105" s="6">
        <v>0</v>
      </c>
      <c r="I105" s="6" t="s">
        <v>114</v>
      </c>
    </row>
    <row r="106" spans="1:9" ht="50.1" customHeight="1" x14ac:dyDescent="0.15">
      <c r="A106" s="4" t="s">
        <v>193</v>
      </c>
      <c r="B106" s="3" t="s">
        <v>186</v>
      </c>
      <c r="C106" s="3" t="s">
        <v>113</v>
      </c>
      <c r="D106" s="3" t="s">
        <v>113</v>
      </c>
      <c r="E106" s="6">
        <v>0</v>
      </c>
      <c r="F106" s="6">
        <v>0</v>
      </c>
      <c r="G106" s="6">
        <v>0</v>
      </c>
      <c r="H106" s="6">
        <v>0</v>
      </c>
      <c r="I106" s="6" t="s">
        <v>114</v>
      </c>
    </row>
    <row r="107" spans="1:9" ht="24.95" customHeight="1" x14ac:dyDescent="0.15">
      <c r="A107" s="4" t="s">
        <v>151</v>
      </c>
      <c r="B107" s="3" t="s">
        <v>186</v>
      </c>
      <c r="C107" s="3" t="s">
        <v>175</v>
      </c>
      <c r="D107" s="3" t="s">
        <v>178</v>
      </c>
      <c r="E107" s="6">
        <v>0</v>
      </c>
      <c r="F107" s="6">
        <v>0</v>
      </c>
      <c r="G107" s="6">
        <v>0</v>
      </c>
      <c r="H107" s="6">
        <v>0</v>
      </c>
      <c r="I107" s="6" t="s">
        <v>114</v>
      </c>
    </row>
    <row r="108" spans="1:9" ht="24.95" customHeight="1" x14ac:dyDescent="0.15">
      <c r="A108" s="4" t="s">
        <v>151</v>
      </c>
      <c r="B108" s="3" t="s">
        <v>186</v>
      </c>
      <c r="C108" s="3" t="s">
        <v>175</v>
      </c>
      <c r="D108" s="3" t="s">
        <v>178</v>
      </c>
      <c r="E108" s="6">
        <v>0</v>
      </c>
      <c r="F108" s="6">
        <v>0</v>
      </c>
      <c r="G108" s="6">
        <v>0</v>
      </c>
      <c r="H108" s="6">
        <v>0</v>
      </c>
      <c r="I108" s="6" t="s">
        <v>114</v>
      </c>
    </row>
    <row r="109" spans="1:9" ht="24.95" customHeight="1" x14ac:dyDescent="0.15">
      <c r="A109" s="4" t="s">
        <v>151</v>
      </c>
      <c r="B109" s="3" t="s">
        <v>186</v>
      </c>
      <c r="C109" s="3" t="s">
        <v>175</v>
      </c>
      <c r="D109" s="3" t="s">
        <v>180</v>
      </c>
      <c r="E109" s="6">
        <v>0</v>
      </c>
      <c r="F109" s="6">
        <v>0</v>
      </c>
      <c r="G109" s="6">
        <v>0</v>
      </c>
      <c r="H109" s="6">
        <v>0</v>
      </c>
      <c r="I109" s="6" t="s">
        <v>114</v>
      </c>
    </row>
    <row r="110" spans="1:9" ht="24.95" customHeight="1" x14ac:dyDescent="0.15">
      <c r="A110" s="4" t="s">
        <v>151</v>
      </c>
      <c r="B110" s="3" t="s">
        <v>186</v>
      </c>
      <c r="C110" s="3" t="s">
        <v>175</v>
      </c>
      <c r="D110" s="3" t="s">
        <v>181</v>
      </c>
      <c r="E110" s="6">
        <v>0</v>
      </c>
      <c r="F110" s="6">
        <v>0</v>
      </c>
      <c r="G110" s="6">
        <v>0</v>
      </c>
      <c r="H110" s="6">
        <v>0</v>
      </c>
      <c r="I110" s="6" t="s">
        <v>114</v>
      </c>
    </row>
    <row r="111" spans="1:9" ht="24.95" customHeight="1" x14ac:dyDescent="0.15">
      <c r="A111" s="4" t="s">
        <v>151</v>
      </c>
      <c r="B111" s="3" t="s">
        <v>186</v>
      </c>
      <c r="C111" s="3" t="s">
        <v>175</v>
      </c>
      <c r="D111" s="3" t="s">
        <v>194</v>
      </c>
      <c r="E111" s="6">
        <v>0</v>
      </c>
      <c r="F111" s="6">
        <v>0</v>
      </c>
      <c r="G111" s="6">
        <v>0</v>
      </c>
      <c r="H111" s="6">
        <v>0</v>
      </c>
      <c r="I111" s="6" t="s">
        <v>114</v>
      </c>
    </row>
    <row r="112" spans="1:9" ht="24.95" customHeight="1" x14ac:dyDescent="0.15">
      <c r="A112" s="4" t="s">
        <v>155</v>
      </c>
      <c r="B112" s="3" t="s">
        <v>186</v>
      </c>
      <c r="C112" s="3" t="s">
        <v>175</v>
      </c>
      <c r="D112" s="3" t="s">
        <v>178</v>
      </c>
      <c r="E112" s="6">
        <v>0</v>
      </c>
      <c r="F112" s="6">
        <v>0</v>
      </c>
      <c r="G112" s="6">
        <v>0</v>
      </c>
      <c r="H112" s="6">
        <v>0</v>
      </c>
      <c r="I112" s="6" t="s">
        <v>114</v>
      </c>
    </row>
    <row r="113" spans="1:9" ht="24.95" customHeight="1" x14ac:dyDescent="0.15">
      <c r="A113" s="4" t="s">
        <v>155</v>
      </c>
      <c r="B113" s="3" t="s">
        <v>186</v>
      </c>
      <c r="C113" s="3" t="s">
        <v>175</v>
      </c>
      <c r="D113" s="3" t="s">
        <v>179</v>
      </c>
      <c r="E113" s="6">
        <v>0</v>
      </c>
      <c r="F113" s="6">
        <v>0</v>
      </c>
      <c r="G113" s="6">
        <v>0</v>
      </c>
      <c r="H113" s="6">
        <v>0</v>
      </c>
      <c r="I113" s="6" t="s">
        <v>114</v>
      </c>
    </row>
    <row r="114" spans="1:9" ht="24.95" customHeight="1" x14ac:dyDescent="0.15">
      <c r="A114" s="4" t="s">
        <v>155</v>
      </c>
      <c r="B114" s="3" t="s">
        <v>186</v>
      </c>
      <c r="C114" s="3" t="s">
        <v>175</v>
      </c>
      <c r="D114" s="3" t="s">
        <v>180</v>
      </c>
      <c r="E114" s="6">
        <v>0</v>
      </c>
      <c r="F114" s="6">
        <v>0</v>
      </c>
      <c r="G114" s="6">
        <v>0</v>
      </c>
      <c r="H114" s="6">
        <v>0</v>
      </c>
      <c r="I114" s="6" t="s">
        <v>114</v>
      </c>
    </row>
    <row r="115" spans="1:9" ht="24.95" customHeight="1" x14ac:dyDescent="0.15">
      <c r="A115" s="4" t="s">
        <v>155</v>
      </c>
      <c r="B115" s="3" t="s">
        <v>186</v>
      </c>
      <c r="C115" s="3" t="s">
        <v>175</v>
      </c>
      <c r="D115" s="3" t="s">
        <v>181</v>
      </c>
      <c r="E115" s="6">
        <v>0</v>
      </c>
      <c r="F115" s="6">
        <v>0</v>
      </c>
      <c r="G115" s="6">
        <v>0</v>
      </c>
      <c r="H115" s="6">
        <v>0</v>
      </c>
      <c r="I115" s="6" t="s">
        <v>114</v>
      </c>
    </row>
    <row r="116" spans="1:9" ht="24.95" customHeight="1" x14ac:dyDescent="0.15">
      <c r="A116" s="4" t="s">
        <v>155</v>
      </c>
      <c r="B116" s="3" t="s">
        <v>186</v>
      </c>
      <c r="C116" s="3" t="s">
        <v>175</v>
      </c>
      <c r="D116" s="3" t="s">
        <v>194</v>
      </c>
      <c r="E116" s="6">
        <v>0</v>
      </c>
      <c r="F116" s="6">
        <v>0</v>
      </c>
      <c r="G116" s="6">
        <v>0</v>
      </c>
      <c r="H116" s="6">
        <v>0</v>
      </c>
      <c r="I116" s="6" t="s">
        <v>114</v>
      </c>
    </row>
    <row r="117" spans="1:9" ht="24.95" customHeight="1" x14ac:dyDescent="0.15">
      <c r="A117" s="4" t="s">
        <v>195</v>
      </c>
      <c r="B117" s="3" t="s">
        <v>186</v>
      </c>
      <c r="C117" s="3" t="s">
        <v>113</v>
      </c>
      <c r="D117" s="3" t="s">
        <v>113</v>
      </c>
      <c r="E117" s="6">
        <v>760000</v>
      </c>
      <c r="F117" s="6">
        <v>760000</v>
      </c>
      <c r="G117" s="6">
        <v>0</v>
      </c>
      <c r="H117" s="6">
        <v>0</v>
      </c>
      <c r="I117" s="6" t="s">
        <v>114</v>
      </c>
    </row>
    <row r="118" spans="1:9" ht="24.95" customHeight="1" x14ac:dyDescent="0.15">
      <c r="A118" s="4" t="s">
        <v>151</v>
      </c>
      <c r="B118" s="3" t="s">
        <v>186</v>
      </c>
      <c r="C118" s="3" t="s">
        <v>184</v>
      </c>
      <c r="D118" s="3" t="s">
        <v>194</v>
      </c>
      <c r="E118" s="6">
        <v>760000</v>
      </c>
      <c r="F118" s="6">
        <v>760000</v>
      </c>
      <c r="G118" s="6">
        <v>0</v>
      </c>
      <c r="H118" s="6">
        <v>0</v>
      </c>
      <c r="I118" s="6" t="s">
        <v>114</v>
      </c>
    </row>
    <row r="119" spans="1:9" ht="24.95" customHeight="1" x14ac:dyDescent="0.15">
      <c r="A119" s="4" t="s">
        <v>155</v>
      </c>
      <c r="B119" s="3" t="s">
        <v>186</v>
      </c>
      <c r="C119" s="3" t="s">
        <v>184</v>
      </c>
      <c r="D119" s="3" t="s">
        <v>194</v>
      </c>
      <c r="E119" s="6">
        <v>0</v>
      </c>
      <c r="F119" s="6">
        <v>0</v>
      </c>
      <c r="G119" s="6">
        <v>0</v>
      </c>
      <c r="H119" s="6">
        <v>0</v>
      </c>
      <c r="I119" s="6" t="s">
        <v>114</v>
      </c>
    </row>
    <row r="120" spans="1:9" ht="24.95" customHeight="1" x14ac:dyDescent="0.15">
      <c r="A120" s="4" t="s">
        <v>196</v>
      </c>
      <c r="B120" s="3" t="s">
        <v>197</v>
      </c>
      <c r="C120" s="3" t="s">
        <v>113</v>
      </c>
      <c r="D120" s="3" t="s">
        <v>113</v>
      </c>
      <c r="E120" s="6">
        <v>103253421</v>
      </c>
      <c r="F120" s="6">
        <v>103253421</v>
      </c>
      <c r="G120" s="6">
        <v>0</v>
      </c>
      <c r="H120" s="6">
        <v>0</v>
      </c>
      <c r="I120" s="6" t="s">
        <v>114</v>
      </c>
    </row>
    <row r="121" spans="1:9" ht="24.95" customHeight="1" x14ac:dyDescent="0.15">
      <c r="A121" s="4" t="s">
        <v>149</v>
      </c>
      <c r="B121" s="3" t="s">
        <v>197</v>
      </c>
      <c r="C121" s="3" t="s">
        <v>113</v>
      </c>
      <c r="D121" s="3" t="s">
        <v>113</v>
      </c>
      <c r="E121" s="6" t="s">
        <v>114</v>
      </c>
      <c r="F121" s="6" t="s">
        <v>114</v>
      </c>
      <c r="G121" s="6" t="s">
        <v>114</v>
      </c>
      <c r="H121" s="6" t="s">
        <v>114</v>
      </c>
      <c r="I121" s="6" t="s">
        <v>114</v>
      </c>
    </row>
    <row r="122" spans="1:9" ht="24.95" customHeight="1" x14ac:dyDescent="0.15">
      <c r="A122" s="4" t="s">
        <v>198</v>
      </c>
      <c r="B122" s="3" t="s">
        <v>197</v>
      </c>
      <c r="C122" s="3" t="s">
        <v>199</v>
      </c>
      <c r="D122" s="3" t="s">
        <v>200</v>
      </c>
      <c r="E122" s="6">
        <v>571650</v>
      </c>
      <c r="F122" s="6">
        <v>571650</v>
      </c>
      <c r="G122" s="6">
        <v>0</v>
      </c>
      <c r="H122" s="6">
        <v>0</v>
      </c>
      <c r="I122" s="6" t="s">
        <v>114</v>
      </c>
    </row>
    <row r="123" spans="1:9" ht="24.95" customHeight="1" x14ac:dyDescent="0.15">
      <c r="A123" s="4" t="s">
        <v>151</v>
      </c>
      <c r="B123" s="3" t="s">
        <v>197</v>
      </c>
      <c r="C123" s="3" t="s">
        <v>199</v>
      </c>
      <c r="D123" s="3" t="s">
        <v>200</v>
      </c>
      <c r="E123" s="6">
        <v>571650</v>
      </c>
      <c r="F123" s="6">
        <v>571650</v>
      </c>
      <c r="G123" s="6">
        <v>0</v>
      </c>
      <c r="H123" s="6">
        <v>0</v>
      </c>
      <c r="I123" s="6" t="s">
        <v>114</v>
      </c>
    </row>
    <row r="124" spans="1:9" ht="24.95" customHeight="1" x14ac:dyDescent="0.15">
      <c r="A124" s="4" t="s">
        <v>155</v>
      </c>
      <c r="B124" s="3" t="s">
        <v>197</v>
      </c>
      <c r="C124" s="3" t="s">
        <v>199</v>
      </c>
      <c r="D124" s="3" t="s">
        <v>200</v>
      </c>
      <c r="E124" s="6">
        <v>0</v>
      </c>
      <c r="F124" s="6">
        <v>0</v>
      </c>
      <c r="G124" s="6">
        <v>0</v>
      </c>
      <c r="H124" s="6">
        <v>0</v>
      </c>
      <c r="I124" s="6" t="s">
        <v>114</v>
      </c>
    </row>
    <row r="125" spans="1:9" ht="24.95" customHeight="1" x14ac:dyDescent="0.15">
      <c r="A125" s="4" t="s">
        <v>201</v>
      </c>
      <c r="B125" s="3" t="s">
        <v>197</v>
      </c>
      <c r="C125" s="3" t="s">
        <v>199</v>
      </c>
      <c r="D125" s="3" t="s">
        <v>162</v>
      </c>
      <c r="E125" s="6">
        <v>0</v>
      </c>
      <c r="F125" s="6">
        <v>0</v>
      </c>
      <c r="G125" s="6">
        <v>0</v>
      </c>
      <c r="H125" s="6">
        <v>0</v>
      </c>
      <c r="I125" s="6" t="s">
        <v>114</v>
      </c>
    </row>
    <row r="126" spans="1:9" ht="24.95" customHeight="1" x14ac:dyDescent="0.15">
      <c r="A126" s="4" t="s">
        <v>151</v>
      </c>
      <c r="B126" s="3" t="s">
        <v>197</v>
      </c>
      <c r="C126" s="3" t="s">
        <v>199</v>
      </c>
      <c r="D126" s="3" t="s">
        <v>162</v>
      </c>
      <c r="E126" s="6">
        <v>0</v>
      </c>
      <c r="F126" s="6">
        <v>0</v>
      </c>
      <c r="G126" s="6">
        <v>0</v>
      </c>
      <c r="H126" s="6">
        <v>0</v>
      </c>
      <c r="I126" s="6" t="s">
        <v>114</v>
      </c>
    </row>
    <row r="127" spans="1:9" ht="24.95" customHeight="1" x14ac:dyDescent="0.15">
      <c r="A127" s="4" t="s">
        <v>155</v>
      </c>
      <c r="B127" s="3" t="s">
        <v>197</v>
      </c>
      <c r="C127" s="3" t="s">
        <v>199</v>
      </c>
      <c r="D127" s="3" t="s">
        <v>162</v>
      </c>
      <c r="E127" s="6">
        <v>0</v>
      </c>
      <c r="F127" s="6">
        <v>0</v>
      </c>
      <c r="G127" s="6">
        <v>0</v>
      </c>
      <c r="H127" s="6">
        <v>0</v>
      </c>
      <c r="I127" s="6" t="s">
        <v>114</v>
      </c>
    </row>
    <row r="128" spans="1:9" ht="24.95" customHeight="1" x14ac:dyDescent="0.15">
      <c r="A128" s="4" t="s">
        <v>202</v>
      </c>
      <c r="B128" s="3" t="s">
        <v>197</v>
      </c>
      <c r="C128" s="3" t="s">
        <v>199</v>
      </c>
      <c r="D128" s="3" t="s">
        <v>203</v>
      </c>
      <c r="E128" s="6">
        <v>5319191</v>
      </c>
      <c r="F128" s="6">
        <v>5319191</v>
      </c>
      <c r="G128" s="6">
        <v>0</v>
      </c>
      <c r="H128" s="6">
        <v>0</v>
      </c>
      <c r="I128" s="6" t="s">
        <v>114</v>
      </c>
    </row>
    <row r="129" spans="1:9" ht="24.95" customHeight="1" x14ac:dyDescent="0.15">
      <c r="A129" s="4" t="s">
        <v>151</v>
      </c>
      <c r="B129" s="3" t="s">
        <v>197</v>
      </c>
      <c r="C129" s="3" t="s">
        <v>199</v>
      </c>
      <c r="D129" s="3" t="s">
        <v>203</v>
      </c>
      <c r="E129" s="6">
        <v>5319191</v>
      </c>
      <c r="F129" s="6">
        <v>5319191</v>
      </c>
      <c r="G129" s="6">
        <v>0</v>
      </c>
      <c r="H129" s="6">
        <v>0</v>
      </c>
      <c r="I129" s="6" t="s">
        <v>114</v>
      </c>
    </row>
    <row r="130" spans="1:9" ht="24.95" customHeight="1" x14ac:dyDescent="0.15">
      <c r="A130" s="4" t="s">
        <v>155</v>
      </c>
      <c r="B130" s="3" t="s">
        <v>197</v>
      </c>
      <c r="C130" s="3" t="s">
        <v>199</v>
      </c>
      <c r="D130" s="3" t="s">
        <v>203</v>
      </c>
      <c r="E130" s="6">
        <v>0</v>
      </c>
      <c r="F130" s="6">
        <v>0</v>
      </c>
      <c r="G130" s="6">
        <v>0</v>
      </c>
      <c r="H130" s="6">
        <v>0</v>
      </c>
      <c r="I130" s="6" t="s">
        <v>114</v>
      </c>
    </row>
    <row r="131" spans="1:9" ht="24.95" customHeight="1" x14ac:dyDescent="0.15">
      <c r="A131" s="4" t="s">
        <v>204</v>
      </c>
      <c r="B131" s="3" t="s">
        <v>197</v>
      </c>
      <c r="C131" s="3" t="s">
        <v>199</v>
      </c>
      <c r="D131" s="3" t="s">
        <v>205</v>
      </c>
      <c r="E131" s="6">
        <v>23459737</v>
      </c>
      <c r="F131" s="6">
        <v>23459737</v>
      </c>
      <c r="G131" s="6">
        <v>0</v>
      </c>
      <c r="H131" s="6">
        <v>0</v>
      </c>
      <c r="I131" s="6" t="s">
        <v>114</v>
      </c>
    </row>
    <row r="132" spans="1:9" ht="24.95" customHeight="1" x14ac:dyDescent="0.15">
      <c r="A132" s="4" t="s">
        <v>151</v>
      </c>
      <c r="B132" s="3" t="s">
        <v>197</v>
      </c>
      <c r="C132" s="3" t="s">
        <v>199</v>
      </c>
      <c r="D132" s="3" t="s">
        <v>205</v>
      </c>
      <c r="E132" s="6">
        <v>23459737</v>
      </c>
      <c r="F132" s="6">
        <v>23459737</v>
      </c>
      <c r="G132" s="6">
        <v>0</v>
      </c>
      <c r="H132" s="6">
        <v>0</v>
      </c>
      <c r="I132" s="6" t="s">
        <v>114</v>
      </c>
    </row>
    <row r="133" spans="1:9" ht="24.95" customHeight="1" x14ac:dyDescent="0.15">
      <c r="A133" s="4" t="s">
        <v>155</v>
      </c>
      <c r="B133" s="3" t="s">
        <v>197</v>
      </c>
      <c r="C133" s="3" t="s">
        <v>199</v>
      </c>
      <c r="D133" s="3" t="s">
        <v>205</v>
      </c>
      <c r="E133" s="6">
        <v>0</v>
      </c>
      <c r="F133" s="6">
        <v>0</v>
      </c>
      <c r="G133" s="6">
        <v>0</v>
      </c>
      <c r="H133" s="6">
        <v>0</v>
      </c>
      <c r="I133" s="6" t="s">
        <v>114</v>
      </c>
    </row>
    <row r="134" spans="1:9" ht="24.95" customHeight="1" x14ac:dyDescent="0.15">
      <c r="A134" s="4" t="s">
        <v>206</v>
      </c>
      <c r="B134" s="3" t="s">
        <v>197</v>
      </c>
      <c r="C134" s="3" t="s">
        <v>113</v>
      </c>
      <c r="D134" s="3" t="s">
        <v>190</v>
      </c>
      <c r="E134" s="6">
        <v>3064403</v>
      </c>
      <c r="F134" s="6">
        <v>3064403</v>
      </c>
      <c r="G134" s="6">
        <v>0</v>
      </c>
      <c r="H134" s="6">
        <v>0</v>
      </c>
      <c r="I134" s="6" t="s">
        <v>114</v>
      </c>
    </row>
    <row r="135" spans="1:9" ht="24.95" customHeight="1" x14ac:dyDescent="0.15">
      <c r="A135" s="4" t="s">
        <v>151</v>
      </c>
      <c r="B135" s="3" t="s">
        <v>197</v>
      </c>
      <c r="C135" s="3" t="s">
        <v>207</v>
      </c>
      <c r="D135" s="3" t="s">
        <v>190</v>
      </c>
      <c r="E135" s="6" t="s">
        <v>114</v>
      </c>
      <c r="F135" s="6" t="s">
        <v>114</v>
      </c>
      <c r="G135" s="6" t="s">
        <v>114</v>
      </c>
      <c r="H135" s="6" t="s">
        <v>114</v>
      </c>
      <c r="I135" s="6" t="s">
        <v>114</v>
      </c>
    </row>
    <row r="136" spans="1:9" ht="24.95" customHeight="1" x14ac:dyDescent="0.15">
      <c r="A136" s="4" t="s">
        <v>155</v>
      </c>
      <c r="B136" s="3" t="s">
        <v>197</v>
      </c>
      <c r="C136" s="3" t="s">
        <v>207</v>
      </c>
      <c r="D136" s="3" t="s">
        <v>190</v>
      </c>
      <c r="E136" s="6" t="s">
        <v>114</v>
      </c>
      <c r="F136" s="6" t="s">
        <v>114</v>
      </c>
      <c r="G136" s="6" t="s">
        <v>114</v>
      </c>
      <c r="H136" s="6" t="s">
        <v>114</v>
      </c>
      <c r="I136" s="6" t="s">
        <v>114</v>
      </c>
    </row>
    <row r="137" spans="1:9" ht="24.95" customHeight="1" x14ac:dyDescent="0.15">
      <c r="A137" s="4" t="s">
        <v>151</v>
      </c>
      <c r="B137" s="3" t="s">
        <v>197</v>
      </c>
      <c r="C137" s="3" t="s">
        <v>199</v>
      </c>
      <c r="D137" s="3" t="s">
        <v>190</v>
      </c>
      <c r="E137" s="6">
        <v>3064403</v>
      </c>
      <c r="F137" s="6">
        <v>3064403</v>
      </c>
      <c r="G137" s="6">
        <v>0</v>
      </c>
      <c r="H137" s="6">
        <v>0</v>
      </c>
      <c r="I137" s="6" t="s">
        <v>114</v>
      </c>
    </row>
    <row r="138" spans="1:9" ht="24.95" customHeight="1" x14ac:dyDescent="0.15">
      <c r="A138" s="4" t="s">
        <v>155</v>
      </c>
      <c r="B138" s="3" t="s">
        <v>197</v>
      </c>
      <c r="C138" s="3" t="s">
        <v>199</v>
      </c>
      <c r="D138" s="3" t="s">
        <v>190</v>
      </c>
      <c r="E138" s="6">
        <v>0</v>
      </c>
      <c r="F138" s="6">
        <v>0</v>
      </c>
      <c r="G138" s="6">
        <v>0</v>
      </c>
      <c r="H138" s="6">
        <v>0</v>
      </c>
      <c r="I138" s="6" t="s">
        <v>114</v>
      </c>
    </row>
    <row r="139" spans="1:9" ht="24.95" customHeight="1" x14ac:dyDescent="0.15">
      <c r="A139" s="4" t="s">
        <v>208</v>
      </c>
      <c r="B139" s="3" t="s">
        <v>197</v>
      </c>
      <c r="C139" s="3" t="s">
        <v>113</v>
      </c>
      <c r="D139" s="3" t="s">
        <v>160</v>
      </c>
      <c r="E139" s="6">
        <v>58078777</v>
      </c>
      <c r="F139" s="6">
        <v>58078777</v>
      </c>
      <c r="G139" s="6">
        <v>0</v>
      </c>
      <c r="H139" s="6">
        <v>0</v>
      </c>
      <c r="I139" s="6" t="s">
        <v>114</v>
      </c>
    </row>
    <row r="140" spans="1:9" ht="24.95" customHeight="1" x14ac:dyDescent="0.15">
      <c r="A140" s="4" t="s">
        <v>151</v>
      </c>
      <c r="B140" s="3" t="s">
        <v>197</v>
      </c>
      <c r="C140" s="3" t="s">
        <v>207</v>
      </c>
      <c r="D140" s="3" t="s">
        <v>160</v>
      </c>
      <c r="E140" s="6" t="s">
        <v>114</v>
      </c>
      <c r="F140" s="6" t="s">
        <v>114</v>
      </c>
      <c r="G140" s="6" t="s">
        <v>114</v>
      </c>
      <c r="H140" s="6" t="s">
        <v>114</v>
      </c>
      <c r="I140" s="6" t="s">
        <v>114</v>
      </c>
    </row>
    <row r="141" spans="1:9" ht="24.95" customHeight="1" x14ac:dyDescent="0.15">
      <c r="A141" s="4" t="s">
        <v>155</v>
      </c>
      <c r="B141" s="3" t="s">
        <v>197</v>
      </c>
      <c r="C141" s="3" t="s">
        <v>207</v>
      </c>
      <c r="D141" s="3" t="s">
        <v>160</v>
      </c>
      <c r="E141" s="6" t="s">
        <v>114</v>
      </c>
      <c r="F141" s="6" t="s">
        <v>114</v>
      </c>
      <c r="G141" s="6" t="s">
        <v>114</v>
      </c>
      <c r="H141" s="6" t="s">
        <v>114</v>
      </c>
      <c r="I141" s="6" t="s">
        <v>114</v>
      </c>
    </row>
    <row r="142" spans="1:9" ht="24.95" customHeight="1" x14ac:dyDescent="0.15">
      <c r="A142" s="4" t="s">
        <v>151</v>
      </c>
      <c r="B142" s="3" t="s">
        <v>197</v>
      </c>
      <c r="C142" s="3" t="s">
        <v>199</v>
      </c>
      <c r="D142" s="3" t="s">
        <v>160</v>
      </c>
      <c r="E142" s="6">
        <v>59757894</v>
      </c>
      <c r="F142" s="6">
        <v>59757894</v>
      </c>
      <c r="G142" s="6">
        <v>0</v>
      </c>
      <c r="H142" s="6">
        <v>0</v>
      </c>
      <c r="I142" s="6" t="s">
        <v>114</v>
      </c>
    </row>
    <row r="143" spans="1:9" ht="24.95" customHeight="1" x14ac:dyDescent="0.15">
      <c r="A143" s="4" t="s">
        <v>155</v>
      </c>
      <c r="B143" s="3" t="s">
        <v>197</v>
      </c>
      <c r="C143" s="3" t="s">
        <v>199</v>
      </c>
      <c r="D143" s="3" t="s">
        <v>160</v>
      </c>
      <c r="E143" s="6">
        <v>0</v>
      </c>
      <c r="F143" s="6">
        <v>0</v>
      </c>
      <c r="G143" s="6">
        <v>0</v>
      </c>
      <c r="H143" s="6">
        <v>0</v>
      </c>
      <c r="I143" s="6" t="s">
        <v>114</v>
      </c>
    </row>
    <row r="144" spans="1:9" ht="24.95" customHeight="1" x14ac:dyDescent="0.15">
      <c r="A144" s="4" t="s">
        <v>209</v>
      </c>
      <c r="B144" s="3" t="s">
        <v>197</v>
      </c>
      <c r="C144" s="3" t="s">
        <v>199</v>
      </c>
      <c r="D144" s="3" t="s">
        <v>210</v>
      </c>
      <c r="E144" s="6">
        <v>47026</v>
      </c>
      <c r="F144" s="6">
        <v>47026</v>
      </c>
      <c r="G144" s="6">
        <v>0</v>
      </c>
      <c r="H144" s="6">
        <v>0</v>
      </c>
      <c r="I144" s="6" t="s">
        <v>114</v>
      </c>
    </row>
    <row r="145" spans="1:9" ht="24.95" customHeight="1" x14ac:dyDescent="0.15">
      <c r="A145" s="4" t="s">
        <v>151</v>
      </c>
      <c r="B145" s="3" t="s">
        <v>197</v>
      </c>
      <c r="C145" s="3" t="s">
        <v>199</v>
      </c>
      <c r="D145" s="3" t="s">
        <v>210</v>
      </c>
      <c r="E145" s="6">
        <v>47026</v>
      </c>
      <c r="F145" s="6">
        <v>47026</v>
      </c>
      <c r="G145" s="6">
        <v>0</v>
      </c>
      <c r="H145" s="6">
        <v>0</v>
      </c>
      <c r="I145" s="6" t="s">
        <v>114</v>
      </c>
    </row>
    <row r="146" spans="1:9" ht="24.95" customHeight="1" x14ac:dyDescent="0.15">
      <c r="A146" s="4" t="s">
        <v>155</v>
      </c>
      <c r="B146" s="3" t="s">
        <v>197</v>
      </c>
      <c r="C146" s="3" t="s">
        <v>199</v>
      </c>
      <c r="D146" s="3" t="s">
        <v>210</v>
      </c>
      <c r="E146" s="6">
        <v>0</v>
      </c>
      <c r="F146" s="6">
        <v>0</v>
      </c>
      <c r="G146" s="6">
        <v>0</v>
      </c>
      <c r="H146" s="6">
        <v>0</v>
      </c>
      <c r="I146" s="6" t="s">
        <v>114</v>
      </c>
    </row>
    <row r="147" spans="1:9" ht="24.95" customHeight="1" x14ac:dyDescent="0.15">
      <c r="A147" s="4" t="s">
        <v>211</v>
      </c>
      <c r="B147" s="3" t="s">
        <v>197</v>
      </c>
      <c r="C147" s="3" t="s">
        <v>199</v>
      </c>
      <c r="D147" s="3" t="s">
        <v>212</v>
      </c>
      <c r="E147" s="6">
        <v>0</v>
      </c>
      <c r="F147" s="6">
        <v>0</v>
      </c>
      <c r="G147" s="6">
        <v>0</v>
      </c>
      <c r="H147" s="6">
        <v>0</v>
      </c>
      <c r="I147" s="6" t="s">
        <v>114</v>
      </c>
    </row>
    <row r="148" spans="1:9" ht="24.95" customHeight="1" x14ac:dyDescent="0.15">
      <c r="A148" s="4" t="s">
        <v>151</v>
      </c>
      <c r="B148" s="3" t="s">
        <v>197</v>
      </c>
      <c r="C148" s="3" t="s">
        <v>199</v>
      </c>
      <c r="D148" s="3" t="s">
        <v>212</v>
      </c>
      <c r="E148" s="6">
        <v>0</v>
      </c>
      <c r="F148" s="6">
        <v>0</v>
      </c>
      <c r="G148" s="6">
        <v>0</v>
      </c>
      <c r="H148" s="6">
        <v>0</v>
      </c>
      <c r="I148" s="6" t="s">
        <v>114</v>
      </c>
    </row>
    <row r="149" spans="1:9" ht="24.95" customHeight="1" x14ac:dyDescent="0.15">
      <c r="A149" s="4" t="s">
        <v>155</v>
      </c>
      <c r="B149" s="3" t="s">
        <v>197</v>
      </c>
      <c r="C149" s="3" t="s">
        <v>199</v>
      </c>
      <c r="D149" s="3" t="s">
        <v>212</v>
      </c>
      <c r="E149" s="6">
        <v>0</v>
      </c>
      <c r="F149" s="6">
        <v>0</v>
      </c>
      <c r="G149" s="6">
        <v>0</v>
      </c>
      <c r="H149" s="6">
        <v>0</v>
      </c>
      <c r="I149" s="6" t="s">
        <v>114</v>
      </c>
    </row>
    <row r="150" spans="1:9" ht="50.1" customHeight="1" x14ac:dyDescent="0.15">
      <c r="A150" s="4" t="s">
        <v>213</v>
      </c>
      <c r="B150" s="3" t="s">
        <v>197</v>
      </c>
      <c r="C150" s="3" t="s">
        <v>199</v>
      </c>
      <c r="D150" s="3" t="s">
        <v>181</v>
      </c>
      <c r="E150" s="6">
        <v>0</v>
      </c>
      <c r="F150" s="6">
        <v>0</v>
      </c>
      <c r="G150" s="6">
        <v>0</v>
      </c>
      <c r="H150" s="6">
        <v>0</v>
      </c>
      <c r="I150" s="6" t="s">
        <v>114</v>
      </c>
    </row>
    <row r="151" spans="1:9" ht="24.95" customHeight="1" x14ac:dyDescent="0.15">
      <c r="A151" s="4" t="s">
        <v>151</v>
      </c>
      <c r="B151" s="3" t="s">
        <v>197</v>
      </c>
      <c r="C151" s="3" t="s">
        <v>199</v>
      </c>
      <c r="D151" s="3" t="s">
        <v>181</v>
      </c>
      <c r="E151" s="6">
        <v>0</v>
      </c>
      <c r="F151" s="6">
        <v>0</v>
      </c>
      <c r="G151" s="6">
        <v>0</v>
      </c>
      <c r="H151" s="6">
        <v>0</v>
      </c>
      <c r="I151" s="6" t="s">
        <v>114</v>
      </c>
    </row>
    <row r="152" spans="1:9" ht="24.95" customHeight="1" x14ac:dyDescent="0.15">
      <c r="A152" s="4" t="s">
        <v>155</v>
      </c>
      <c r="B152" s="3" t="s">
        <v>197</v>
      </c>
      <c r="C152" s="3" t="s">
        <v>199</v>
      </c>
      <c r="D152" s="3" t="s">
        <v>181</v>
      </c>
      <c r="E152" s="6">
        <v>0</v>
      </c>
      <c r="F152" s="6">
        <v>0</v>
      </c>
      <c r="G152" s="6">
        <v>0</v>
      </c>
      <c r="H152" s="6">
        <v>0</v>
      </c>
      <c r="I152" s="6" t="s">
        <v>114</v>
      </c>
    </row>
    <row r="153" spans="1:9" ht="50.1" customHeight="1" x14ac:dyDescent="0.15">
      <c r="A153" s="4" t="s">
        <v>214</v>
      </c>
      <c r="B153" s="3" t="s">
        <v>197</v>
      </c>
      <c r="C153" s="3" t="s">
        <v>199</v>
      </c>
      <c r="D153" s="3" t="s">
        <v>215</v>
      </c>
      <c r="E153" s="6">
        <v>0</v>
      </c>
      <c r="F153" s="6">
        <v>0</v>
      </c>
      <c r="G153" s="6">
        <v>0</v>
      </c>
      <c r="H153" s="6">
        <v>0</v>
      </c>
      <c r="I153" s="6" t="s">
        <v>114</v>
      </c>
    </row>
    <row r="154" spans="1:9" ht="24.95" customHeight="1" x14ac:dyDescent="0.15">
      <c r="A154" s="4" t="s">
        <v>151</v>
      </c>
      <c r="B154" s="3" t="s">
        <v>197</v>
      </c>
      <c r="C154" s="3" t="s">
        <v>199</v>
      </c>
      <c r="D154" s="3" t="s">
        <v>215</v>
      </c>
      <c r="E154" s="6">
        <v>0</v>
      </c>
      <c r="F154" s="6">
        <v>0</v>
      </c>
      <c r="G154" s="6">
        <v>0</v>
      </c>
      <c r="H154" s="6">
        <v>0</v>
      </c>
      <c r="I154" s="6" t="s">
        <v>114</v>
      </c>
    </row>
    <row r="155" spans="1:9" ht="24.95" customHeight="1" x14ac:dyDescent="0.15">
      <c r="A155" s="4" t="s">
        <v>155</v>
      </c>
      <c r="B155" s="3" t="s">
        <v>197</v>
      </c>
      <c r="C155" s="3" t="s">
        <v>199</v>
      </c>
      <c r="D155" s="3" t="s">
        <v>215</v>
      </c>
      <c r="E155" s="6">
        <v>0</v>
      </c>
      <c r="F155" s="6">
        <v>0</v>
      </c>
      <c r="G155" s="6">
        <v>0</v>
      </c>
      <c r="H155" s="6">
        <v>0</v>
      </c>
      <c r="I155" s="6" t="s">
        <v>114</v>
      </c>
    </row>
    <row r="156" spans="1:9" ht="24.95" customHeight="1" x14ac:dyDescent="0.15">
      <c r="A156" s="4" t="s">
        <v>216</v>
      </c>
      <c r="B156" s="3" t="s">
        <v>197</v>
      </c>
      <c r="C156" s="3" t="s">
        <v>199</v>
      </c>
      <c r="D156" s="3" t="s">
        <v>217</v>
      </c>
      <c r="E156" s="6">
        <v>0</v>
      </c>
      <c r="F156" s="6">
        <v>0</v>
      </c>
      <c r="G156" s="6">
        <v>0</v>
      </c>
      <c r="H156" s="6">
        <v>0</v>
      </c>
      <c r="I156" s="6" t="s">
        <v>114</v>
      </c>
    </row>
    <row r="157" spans="1:9" ht="24.95" customHeight="1" x14ac:dyDescent="0.15">
      <c r="A157" s="4" t="s">
        <v>151</v>
      </c>
      <c r="B157" s="3" t="s">
        <v>197</v>
      </c>
      <c r="C157" s="3" t="s">
        <v>199</v>
      </c>
      <c r="D157" s="3" t="s">
        <v>217</v>
      </c>
      <c r="E157" s="6">
        <v>0</v>
      </c>
      <c r="F157" s="6">
        <v>0</v>
      </c>
      <c r="G157" s="6">
        <v>0</v>
      </c>
      <c r="H157" s="6">
        <v>0</v>
      </c>
      <c r="I157" s="6" t="s">
        <v>114</v>
      </c>
    </row>
    <row r="158" spans="1:9" ht="24.95" customHeight="1" x14ac:dyDescent="0.15">
      <c r="A158" s="4" t="s">
        <v>155</v>
      </c>
      <c r="B158" s="3" t="s">
        <v>197</v>
      </c>
      <c r="C158" s="3" t="s">
        <v>199</v>
      </c>
      <c r="D158" s="3" t="s">
        <v>217</v>
      </c>
      <c r="E158" s="6">
        <v>0</v>
      </c>
      <c r="F158" s="6">
        <v>0</v>
      </c>
      <c r="G158" s="6">
        <v>0</v>
      </c>
      <c r="H158" s="6">
        <v>0</v>
      </c>
      <c r="I158" s="6" t="s">
        <v>114</v>
      </c>
    </row>
    <row r="159" spans="1:9" ht="24.95" customHeight="1" x14ac:dyDescent="0.15">
      <c r="A159" s="4" t="s">
        <v>218</v>
      </c>
      <c r="B159" s="3" t="s">
        <v>197</v>
      </c>
      <c r="C159" s="3" t="s">
        <v>113</v>
      </c>
      <c r="D159" s="3" t="s">
        <v>113</v>
      </c>
      <c r="E159" s="6">
        <v>11033520</v>
      </c>
      <c r="F159" s="6">
        <v>11033520</v>
      </c>
      <c r="G159" s="6">
        <v>0</v>
      </c>
      <c r="H159" s="6">
        <v>0</v>
      </c>
      <c r="I159" s="6" t="s">
        <v>114</v>
      </c>
    </row>
    <row r="160" spans="1:9" ht="24.95" customHeight="1" x14ac:dyDescent="0.15">
      <c r="A160" s="4" t="s">
        <v>151</v>
      </c>
      <c r="B160" s="3" t="s">
        <v>197</v>
      </c>
      <c r="C160" s="3" t="s">
        <v>199</v>
      </c>
      <c r="D160" s="3" t="s">
        <v>219</v>
      </c>
      <c r="E160" s="6">
        <v>30000</v>
      </c>
      <c r="F160" s="6">
        <v>30000</v>
      </c>
      <c r="G160" s="6">
        <v>0</v>
      </c>
      <c r="H160" s="6">
        <v>0</v>
      </c>
      <c r="I160" s="6" t="s">
        <v>114</v>
      </c>
    </row>
    <row r="161" spans="1:9" ht="24.95" customHeight="1" x14ac:dyDescent="0.15">
      <c r="A161" s="4" t="s">
        <v>151</v>
      </c>
      <c r="B161" s="3" t="s">
        <v>197</v>
      </c>
      <c r="C161" s="3" t="s">
        <v>199</v>
      </c>
      <c r="D161" s="3" t="s">
        <v>220</v>
      </c>
      <c r="E161" s="6">
        <v>85380</v>
      </c>
      <c r="F161" s="6">
        <v>85380</v>
      </c>
      <c r="G161" s="6">
        <v>0</v>
      </c>
      <c r="H161" s="6">
        <v>0</v>
      </c>
      <c r="I161" s="6" t="s">
        <v>114</v>
      </c>
    </row>
    <row r="162" spans="1:9" ht="24.95" customHeight="1" x14ac:dyDescent="0.15">
      <c r="A162" s="4" t="s">
        <v>151</v>
      </c>
      <c r="B162" s="3" t="s">
        <v>197</v>
      </c>
      <c r="C162" s="3" t="s">
        <v>199</v>
      </c>
      <c r="D162" s="3" t="s">
        <v>221</v>
      </c>
      <c r="E162" s="6">
        <v>1382704</v>
      </c>
      <c r="F162" s="6">
        <v>1382704</v>
      </c>
      <c r="G162" s="6">
        <v>0</v>
      </c>
      <c r="H162" s="6">
        <v>0</v>
      </c>
      <c r="I162" s="6" t="s">
        <v>114</v>
      </c>
    </row>
    <row r="163" spans="1:9" ht="24.95" customHeight="1" x14ac:dyDescent="0.15">
      <c r="A163" s="4" t="s">
        <v>151</v>
      </c>
      <c r="B163" s="3" t="s">
        <v>197</v>
      </c>
      <c r="C163" s="3" t="s">
        <v>199</v>
      </c>
      <c r="D163" s="3" t="s">
        <v>222</v>
      </c>
      <c r="E163" s="6">
        <v>351033</v>
      </c>
      <c r="F163" s="6">
        <v>351033</v>
      </c>
      <c r="G163" s="6">
        <v>0</v>
      </c>
      <c r="H163" s="6">
        <v>0</v>
      </c>
      <c r="I163" s="6" t="s">
        <v>114</v>
      </c>
    </row>
    <row r="164" spans="1:9" ht="24.95" customHeight="1" x14ac:dyDescent="0.15">
      <c r="A164" s="4" t="s">
        <v>151</v>
      </c>
      <c r="B164" s="3" t="s">
        <v>197</v>
      </c>
      <c r="C164" s="3" t="s">
        <v>199</v>
      </c>
      <c r="D164" s="3" t="s">
        <v>192</v>
      </c>
      <c r="E164" s="6">
        <v>6516192</v>
      </c>
      <c r="F164" s="6">
        <v>6516192</v>
      </c>
      <c r="G164" s="6">
        <v>0</v>
      </c>
      <c r="H164" s="6">
        <v>0</v>
      </c>
      <c r="I164" s="6" t="s">
        <v>114</v>
      </c>
    </row>
    <row r="165" spans="1:9" ht="24.95" customHeight="1" x14ac:dyDescent="0.15">
      <c r="A165" s="4" t="s">
        <v>151</v>
      </c>
      <c r="B165" s="3" t="s">
        <v>197</v>
      </c>
      <c r="C165" s="3" t="s">
        <v>199</v>
      </c>
      <c r="D165" s="3" t="s">
        <v>223</v>
      </c>
      <c r="E165" s="6">
        <v>2661107</v>
      </c>
      <c r="F165" s="6">
        <v>2661107</v>
      </c>
      <c r="G165" s="6">
        <v>0</v>
      </c>
      <c r="H165" s="6">
        <v>0</v>
      </c>
      <c r="I165" s="6" t="s">
        <v>114</v>
      </c>
    </row>
    <row r="166" spans="1:9" ht="24.95" customHeight="1" x14ac:dyDescent="0.15">
      <c r="A166" s="4" t="s">
        <v>151</v>
      </c>
      <c r="B166" s="3" t="s">
        <v>197</v>
      </c>
      <c r="C166" s="3" t="s">
        <v>199</v>
      </c>
      <c r="D166" s="3" t="s">
        <v>224</v>
      </c>
      <c r="E166" s="6">
        <v>0</v>
      </c>
      <c r="F166" s="6">
        <v>0</v>
      </c>
      <c r="G166" s="6">
        <v>0</v>
      </c>
      <c r="H166" s="6">
        <v>0</v>
      </c>
      <c r="I166" s="6" t="s">
        <v>114</v>
      </c>
    </row>
    <row r="167" spans="1:9" ht="24.95" customHeight="1" x14ac:dyDescent="0.15">
      <c r="A167" s="4" t="s">
        <v>151</v>
      </c>
      <c r="B167" s="3" t="s">
        <v>197</v>
      </c>
      <c r="C167" s="3" t="s">
        <v>199</v>
      </c>
      <c r="D167" s="3" t="s">
        <v>225</v>
      </c>
      <c r="E167" s="6">
        <v>7104</v>
      </c>
      <c r="F167" s="6">
        <v>7104</v>
      </c>
      <c r="G167" s="6">
        <v>0</v>
      </c>
      <c r="H167" s="6">
        <v>0</v>
      </c>
      <c r="I167" s="6" t="s">
        <v>114</v>
      </c>
    </row>
    <row r="168" spans="1:9" ht="24.95" customHeight="1" x14ac:dyDescent="0.15">
      <c r="A168" s="4" t="s">
        <v>155</v>
      </c>
      <c r="B168" s="3" t="s">
        <v>197</v>
      </c>
      <c r="C168" s="3" t="s">
        <v>199</v>
      </c>
      <c r="D168" s="3" t="s">
        <v>219</v>
      </c>
      <c r="E168" s="6">
        <v>0</v>
      </c>
      <c r="F168" s="6">
        <v>0</v>
      </c>
      <c r="G168" s="6">
        <v>0</v>
      </c>
      <c r="H168" s="6">
        <v>0</v>
      </c>
      <c r="I168" s="6" t="s">
        <v>114</v>
      </c>
    </row>
    <row r="169" spans="1:9" ht="24.95" customHeight="1" x14ac:dyDescent="0.15">
      <c r="A169" s="4" t="s">
        <v>155</v>
      </c>
      <c r="B169" s="3" t="s">
        <v>197</v>
      </c>
      <c r="C169" s="3" t="s">
        <v>199</v>
      </c>
      <c r="D169" s="3" t="s">
        <v>220</v>
      </c>
      <c r="E169" s="6">
        <v>0</v>
      </c>
      <c r="F169" s="6">
        <v>0</v>
      </c>
      <c r="G169" s="6">
        <v>0</v>
      </c>
      <c r="H169" s="6">
        <v>0</v>
      </c>
      <c r="I169" s="6" t="s">
        <v>114</v>
      </c>
    </row>
    <row r="170" spans="1:9" ht="24.95" customHeight="1" x14ac:dyDescent="0.15">
      <c r="A170" s="4" t="s">
        <v>155</v>
      </c>
      <c r="B170" s="3" t="s">
        <v>197</v>
      </c>
      <c r="C170" s="3" t="s">
        <v>199</v>
      </c>
      <c r="D170" s="3" t="s">
        <v>221</v>
      </c>
      <c r="E170" s="6">
        <v>0</v>
      </c>
      <c r="F170" s="6">
        <v>0</v>
      </c>
      <c r="G170" s="6">
        <v>0</v>
      </c>
      <c r="H170" s="6">
        <v>0</v>
      </c>
      <c r="I170" s="6" t="s">
        <v>114</v>
      </c>
    </row>
    <row r="171" spans="1:9" ht="24.95" customHeight="1" x14ac:dyDescent="0.15">
      <c r="A171" s="4" t="s">
        <v>155</v>
      </c>
      <c r="B171" s="3" t="s">
        <v>197</v>
      </c>
      <c r="C171" s="3" t="s">
        <v>199</v>
      </c>
      <c r="D171" s="3" t="s">
        <v>222</v>
      </c>
      <c r="E171" s="6">
        <v>0</v>
      </c>
      <c r="F171" s="6">
        <v>0</v>
      </c>
      <c r="G171" s="6">
        <v>0</v>
      </c>
      <c r="H171" s="6">
        <v>0</v>
      </c>
      <c r="I171" s="6" t="s">
        <v>114</v>
      </c>
    </row>
    <row r="172" spans="1:9" ht="24.95" customHeight="1" x14ac:dyDescent="0.15">
      <c r="A172" s="4" t="s">
        <v>155</v>
      </c>
      <c r="B172" s="3" t="s">
        <v>197</v>
      </c>
      <c r="C172" s="3" t="s">
        <v>199</v>
      </c>
      <c r="D172" s="3" t="s">
        <v>192</v>
      </c>
      <c r="E172" s="6">
        <v>0</v>
      </c>
      <c r="F172" s="6">
        <v>0</v>
      </c>
      <c r="G172" s="6">
        <v>0</v>
      </c>
      <c r="H172" s="6">
        <v>0</v>
      </c>
      <c r="I172" s="6" t="s">
        <v>114</v>
      </c>
    </row>
    <row r="173" spans="1:9" ht="24.95" customHeight="1" x14ac:dyDescent="0.15">
      <c r="A173" s="4" t="s">
        <v>155</v>
      </c>
      <c r="B173" s="3" t="s">
        <v>197</v>
      </c>
      <c r="C173" s="3" t="s">
        <v>199</v>
      </c>
      <c r="D173" s="3" t="s">
        <v>223</v>
      </c>
      <c r="E173" s="6">
        <v>0</v>
      </c>
      <c r="F173" s="6">
        <v>0</v>
      </c>
      <c r="G173" s="6">
        <v>0</v>
      </c>
      <c r="H173" s="6">
        <v>0</v>
      </c>
      <c r="I173" s="6" t="s">
        <v>114</v>
      </c>
    </row>
    <row r="174" spans="1:9" ht="24.95" customHeight="1" x14ac:dyDescent="0.15">
      <c r="A174" s="4" t="s">
        <v>155</v>
      </c>
      <c r="B174" s="3" t="s">
        <v>197</v>
      </c>
      <c r="C174" s="3" t="s">
        <v>199</v>
      </c>
      <c r="D174" s="3" t="s">
        <v>224</v>
      </c>
      <c r="E174" s="6">
        <v>0</v>
      </c>
      <c r="F174" s="6">
        <v>0</v>
      </c>
      <c r="G174" s="6">
        <v>0</v>
      </c>
      <c r="H174" s="6">
        <v>0</v>
      </c>
      <c r="I174" s="6" t="s">
        <v>114</v>
      </c>
    </row>
    <row r="175" spans="1:9" ht="24.95" customHeight="1" x14ac:dyDescent="0.15">
      <c r="A175" s="4" t="s">
        <v>155</v>
      </c>
      <c r="B175" s="3" t="s">
        <v>197</v>
      </c>
      <c r="C175" s="3" t="s">
        <v>199</v>
      </c>
      <c r="D175" s="3" t="s">
        <v>225</v>
      </c>
      <c r="E175" s="6">
        <v>0</v>
      </c>
      <c r="F175" s="6">
        <v>0</v>
      </c>
      <c r="G175" s="6">
        <v>0</v>
      </c>
      <c r="H175" s="6">
        <v>0</v>
      </c>
      <c r="I175" s="6" t="s">
        <v>114</v>
      </c>
    </row>
    <row r="176" spans="1:9" ht="24.95" customHeight="1" x14ac:dyDescent="0.15">
      <c r="A176" s="4" t="s">
        <v>226</v>
      </c>
      <c r="B176" s="3" t="s">
        <v>197</v>
      </c>
      <c r="C176" s="3" t="s">
        <v>199</v>
      </c>
      <c r="D176" s="3" t="s">
        <v>113</v>
      </c>
      <c r="E176" s="6">
        <v>0</v>
      </c>
      <c r="F176" s="6">
        <v>0</v>
      </c>
      <c r="G176" s="6">
        <v>0</v>
      </c>
      <c r="H176" s="6">
        <v>0</v>
      </c>
      <c r="I176" s="6" t="s">
        <v>114</v>
      </c>
    </row>
    <row r="177" spans="1:9" ht="24.95" customHeight="1" x14ac:dyDescent="0.15">
      <c r="A177" s="4" t="s">
        <v>151</v>
      </c>
      <c r="B177" s="3" t="s">
        <v>197</v>
      </c>
      <c r="C177" s="3" t="s">
        <v>199</v>
      </c>
      <c r="D177" s="3" t="s">
        <v>191</v>
      </c>
      <c r="E177" s="6">
        <v>0</v>
      </c>
      <c r="F177" s="6">
        <v>0</v>
      </c>
      <c r="G177" s="6">
        <v>0</v>
      </c>
      <c r="H177" s="6">
        <v>0</v>
      </c>
      <c r="I177" s="6" t="s">
        <v>114</v>
      </c>
    </row>
    <row r="178" spans="1:9" ht="24.95" customHeight="1" x14ac:dyDescent="0.15">
      <c r="A178" s="4" t="s">
        <v>155</v>
      </c>
      <c r="B178" s="3" t="s">
        <v>197</v>
      </c>
      <c r="C178" s="3" t="s">
        <v>199</v>
      </c>
      <c r="D178" s="3" t="s">
        <v>191</v>
      </c>
      <c r="E178" s="6">
        <v>0</v>
      </c>
      <c r="F178" s="6">
        <v>0</v>
      </c>
      <c r="G178" s="6">
        <v>0</v>
      </c>
      <c r="H178" s="6">
        <v>0</v>
      </c>
      <c r="I178" s="6" t="s">
        <v>114</v>
      </c>
    </row>
    <row r="179" spans="1:9" ht="24.95" customHeight="1" x14ac:dyDescent="0.15">
      <c r="A179" s="4" t="s">
        <v>227</v>
      </c>
      <c r="B179" s="3" t="s">
        <v>197</v>
      </c>
      <c r="C179" s="3" t="s">
        <v>199</v>
      </c>
      <c r="D179" s="3" t="s">
        <v>113</v>
      </c>
      <c r="E179" s="6">
        <v>0</v>
      </c>
      <c r="F179" s="6">
        <v>0</v>
      </c>
      <c r="G179" s="6">
        <v>0</v>
      </c>
      <c r="H179" s="6">
        <v>0</v>
      </c>
      <c r="I179" s="6" t="s">
        <v>114</v>
      </c>
    </row>
    <row r="180" spans="1:9" ht="24.95" customHeight="1" x14ac:dyDescent="0.15">
      <c r="A180" s="4" t="s">
        <v>228</v>
      </c>
      <c r="B180" s="3" t="s">
        <v>197</v>
      </c>
      <c r="C180" s="3" t="s">
        <v>199</v>
      </c>
      <c r="D180" s="3" t="s">
        <v>194</v>
      </c>
      <c r="E180" s="6">
        <v>0</v>
      </c>
      <c r="F180" s="6">
        <v>0</v>
      </c>
      <c r="G180" s="6">
        <v>0</v>
      </c>
      <c r="H180" s="6">
        <v>0</v>
      </c>
      <c r="I180" s="6" t="s">
        <v>114</v>
      </c>
    </row>
    <row r="181" spans="1:9" ht="24.95" customHeight="1" x14ac:dyDescent="0.15">
      <c r="A181" s="4" t="s">
        <v>163</v>
      </c>
      <c r="B181" s="3" t="s">
        <v>197</v>
      </c>
      <c r="C181" s="3" t="s">
        <v>199</v>
      </c>
      <c r="D181" s="3" t="s">
        <v>194</v>
      </c>
      <c r="E181" s="6">
        <v>0</v>
      </c>
      <c r="F181" s="6">
        <v>0</v>
      </c>
      <c r="G181" s="6">
        <v>0</v>
      </c>
      <c r="H181" s="6">
        <v>0</v>
      </c>
      <c r="I181" s="6" t="s">
        <v>114</v>
      </c>
    </row>
    <row r="182" spans="1:9" ht="24.95" customHeight="1" x14ac:dyDescent="0.15">
      <c r="A182" s="4" t="s">
        <v>229</v>
      </c>
      <c r="B182" s="3" t="s">
        <v>230</v>
      </c>
      <c r="C182" s="3" t="s">
        <v>113</v>
      </c>
      <c r="D182" s="3" t="s">
        <v>113</v>
      </c>
      <c r="E182" s="6">
        <v>0</v>
      </c>
      <c r="F182" s="6">
        <v>0</v>
      </c>
      <c r="G182" s="6">
        <v>0</v>
      </c>
      <c r="H182" s="6">
        <v>0</v>
      </c>
      <c r="I182" s="6" t="s">
        <v>114</v>
      </c>
    </row>
  </sheetData>
  <sheetProtection password="BF15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&amp;K00-00919945.HNS.17489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12" width="17.140625" customWidth="1"/>
  </cols>
  <sheetData>
    <row r="1" spans="1:12" ht="15" customHeight="1" x14ac:dyDescent="0.15"/>
    <row r="2" spans="1:12" ht="24.95" customHeight="1" x14ac:dyDescent="0.15">
      <c r="A2" s="8" t="s">
        <v>233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 customHeight="1" x14ac:dyDescent="0.15"/>
    <row r="4" spans="1:12" ht="24.95" customHeight="1" x14ac:dyDescent="0.15">
      <c r="A4" s="13" t="s">
        <v>66</v>
      </c>
      <c r="B4" s="13" t="s">
        <v>101</v>
      </c>
      <c r="C4" s="13" t="s">
        <v>234</v>
      </c>
      <c r="D4" s="13" t="s">
        <v>235</v>
      </c>
      <c r="E4" s="13"/>
      <c r="F4" s="13"/>
      <c r="G4" s="13"/>
      <c r="H4" s="13"/>
      <c r="I4" s="13"/>
      <c r="J4" s="13"/>
      <c r="K4" s="13"/>
      <c r="L4" s="13"/>
    </row>
    <row r="5" spans="1:12" ht="24.95" customHeight="1" x14ac:dyDescent="0.15">
      <c r="A5" s="13"/>
      <c r="B5" s="13"/>
      <c r="C5" s="13"/>
      <c r="D5" s="13" t="s">
        <v>236</v>
      </c>
      <c r="E5" s="13"/>
      <c r="F5" s="13"/>
      <c r="G5" s="13" t="s">
        <v>106</v>
      </c>
      <c r="H5" s="13"/>
      <c r="I5" s="13"/>
      <c r="J5" s="13"/>
      <c r="K5" s="13"/>
      <c r="L5" s="13"/>
    </row>
    <row r="6" spans="1:12" ht="50.1" customHeight="1" x14ac:dyDescent="0.15">
      <c r="A6" s="13"/>
      <c r="B6" s="13"/>
      <c r="C6" s="13"/>
      <c r="D6" s="13"/>
      <c r="E6" s="20"/>
      <c r="F6" s="20"/>
      <c r="G6" s="13" t="s">
        <v>237</v>
      </c>
      <c r="H6" s="13"/>
      <c r="I6" s="13"/>
      <c r="J6" s="13" t="s">
        <v>238</v>
      </c>
      <c r="K6" s="13"/>
      <c r="L6" s="13"/>
    </row>
    <row r="7" spans="1:12" ht="24.95" customHeight="1" x14ac:dyDescent="0.15">
      <c r="A7" s="13"/>
      <c r="B7" s="13"/>
      <c r="C7" s="13"/>
      <c r="D7" s="3" t="s">
        <v>239</v>
      </c>
      <c r="E7" s="3" t="s">
        <v>240</v>
      </c>
      <c r="F7" s="3" t="s">
        <v>241</v>
      </c>
      <c r="G7" s="3" t="s">
        <v>239</v>
      </c>
      <c r="H7" s="3" t="s">
        <v>240</v>
      </c>
      <c r="I7" s="3" t="s">
        <v>241</v>
      </c>
      <c r="J7" s="3" t="s">
        <v>239</v>
      </c>
      <c r="K7" s="3" t="s">
        <v>240</v>
      </c>
      <c r="L7" s="3" t="s">
        <v>241</v>
      </c>
    </row>
    <row r="8" spans="1:12" ht="24.95" customHeight="1" x14ac:dyDescent="0.15">
      <c r="A8" s="13"/>
      <c r="B8" s="13"/>
      <c r="C8" s="13"/>
      <c r="D8" s="3" t="s">
        <v>242</v>
      </c>
      <c r="E8" s="3" t="s">
        <v>243</v>
      </c>
      <c r="F8" s="3" t="s">
        <v>244</v>
      </c>
      <c r="G8" s="3" t="s">
        <v>242</v>
      </c>
      <c r="H8" s="3" t="s">
        <v>243</v>
      </c>
      <c r="I8" s="3" t="s">
        <v>244</v>
      </c>
      <c r="J8" s="3" t="s">
        <v>242</v>
      </c>
      <c r="K8" s="3" t="s">
        <v>243</v>
      </c>
      <c r="L8" s="3" t="s">
        <v>244</v>
      </c>
    </row>
    <row r="9" spans="1:12" ht="20.100000000000001" customHeight="1" x14ac:dyDescent="0.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24.95" customHeight="1" x14ac:dyDescent="0.15">
      <c r="A10" s="4" t="s">
        <v>245</v>
      </c>
      <c r="B10" s="3" t="s">
        <v>246</v>
      </c>
      <c r="C10" s="3" t="s">
        <v>114</v>
      </c>
      <c r="D10" s="6">
        <f t="shared" ref="D10:L10" si="0">D11+D12+D13+D14</f>
        <v>104645634.8</v>
      </c>
      <c r="E10" s="6">
        <f t="shared" si="0"/>
        <v>91131728.520000011</v>
      </c>
      <c r="F10" s="6">
        <f t="shared" si="0"/>
        <v>103253421</v>
      </c>
      <c r="G10" s="6">
        <f t="shared" si="0"/>
        <v>104645634.8</v>
      </c>
      <c r="H10" s="6">
        <f t="shared" si="0"/>
        <v>91131728.520000011</v>
      </c>
      <c r="I10" s="6">
        <f t="shared" si="0"/>
        <v>103253421</v>
      </c>
      <c r="J10" s="6">
        <f t="shared" si="0"/>
        <v>0</v>
      </c>
      <c r="K10" s="6">
        <f t="shared" si="0"/>
        <v>0</v>
      </c>
      <c r="L10" s="6">
        <f t="shared" si="0"/>
        <v>0</v>
      </c>
    </row>
    <row r="11" spans="1:12" ht="24.95" customHeight="1" x14ac:dyDescent="0.15">
      <c r="A11" s="4" t="s">
        <v>247</v>
      </c>
      <c r="B11" s="3" t="s">
        <v>248</v>
      </c>
      <c r="C11" s="3" t="s">
        <v>114</v>
      </c>
      <c r="D11" s="6">
        <f t="shared" ref="D11:F14" si="1">G11+J11</f>
        <v>28975313</v>
      </c>
      <c r="E11" s="6">
        <f t="shared" si="1"/>
        <v>0</v>
      </c>
      <c r="F11" s="6">
        <f t="shared" si="1"/>
        <v>0</v>
      </c>
      <c r="G11" s="6">
        <v>28975313</v>
      </c>
      <c r="H11" s="6"/>
      <c r="I11" s="6"/>
      <c r="J11" s="6">
        <v>0</v>
      </c>
      <c r="K11" s="6"/>
      <c r="L11" s="6"/>
    </row>
    <row r="12" spans="1:12" ht="24.95" customHeight="1" x14ac:dyDescent="0.15">
      <c r="A12" s="4" t="s">
        <v>249</v>
      </c>
      <c r="B12" s="3" t="s">
        <v>250</v>
      </c>
      <c r="C12" s="3" t="s">
        <v>251</v>
      </c>
      <c r="D12" s="6">
        <f t="shared" si="1"/>
        <v>75670321.799999997</v>
      </c>
      <c r="E12" s="6">
        <f t="shared" si="1"/>
        <v>36700000</v>
      </c>
      <c r="F12" s="6">
        <f t="shared" si="1"/>
        <v>0</v>
      </c>
      <c r="G12" s="6">
        <v>75670321.799999997</v>
      </c>
      <c r="H12" s="6">
        <v>36700000</v>
      </c>
      <c r="I12" s="6"/>
      <c r="J12" s="6">
        <v>0</v>
      </c>
      <c r="K12" s="6"/>
      <c r="L12" s="6"/>
    </row>
    <row r="13" spans="1:12" ht="24.95" customHeight="1" x14ac:dyDescent="0.15">
      <c r="A13" s="4"/>
      <c r="B13" s="3"/>
      <c r="C13" s="3" t="s">
        <v>252</v>
      </c>
      <c r="D13" s="6">
        <f t="shared" si="1"/>
        <v>0</v>
      </c>
      <c r="E13" s="6">
        <f t="shared" si="1"/>
        <v>54431728.520000003</v>
      </c>
      <c r="F13" s="6">
        <f t="shared" si="1"/>
        <v>16000000</v>
      </c>
      <c r="G13" s="6"/>
      <c r="H13" s="6">
        <v>54431728.520000003</v>
      </c>
      <c r="I13" s="6">
        <v>16000000</v>
      </c>
      <c r="J13" s="6"/>
      <c r="K13" s="6"/>
      <c r="L13" s="6"/>
    </row>
    <row r="14" spans="1:12" ht="24.95" customHeight="1" x14ac:dyDescent="0.15">
      <c r="A14" s="4"/>
      <c r="B14" s="3"/>
      <c r="C14" s="3" t="s">
        <v>253</v>
      </c>
      <c r="D14" s="6">
        <f t="shared" si="1"/>
        <v>0</v>
      </c>
      <c r="E14" s="6">
        <f t="shared" si="1"/>
        <v>0</v>
      </c>
      <c r="F14" s="6">
        <f t="shared" si="1"/>
        <v>87253421</v>
      </c>
      <c r="G14" s="6"/>
      <c r="H14" s="6"/>
      <c r="I14" s="6">
        <v>87253421</v>
      </c>
      <c r="J14" s="6"/>
      <c r="K14" s="6"/>
      <c r="L14" s="6"/>
    </row>
  </sheetData>
  <sheetProtection password="BF15" sheet="1" objects="1" scenarios="1"/>
  <mergeCells count="9">
    <mergeCell ref="A2:L2"/>
    <mergeCell ref="A4:A8"/>
    <mergeCell ref="B4:B8"/>
    <mergeCell ref="C4:C8"/>
    <mergeCell ref="D4:L4"/>
    <mergeCell ref="D5:F6"/>
    <mergeCell ref="G5:L5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&amp;K00-00919945.HNS.17489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/>
  </sheetViews>
  <sheetFormatPr defaultRowHeight="10.5" x14ac:dyDescent="0.15"/>
  <cols>
    <col min="1" max="1" width="57.28515625" customWidth="1"/>
    <col min="2" max="2" width="17.140625" customWidth="1"/>
    <col min="3" max="3" width="22.85546875" customWidth="1"/>
  </cols>
  <sheetData>
    <row r="1" spans="1:3" ht="15" customHeight="1" x14ac:dyDescent="0.15"/>
    <row r="2" spans="1:3" ht="35.1" customHeight="1" x14ac:dyDescent="0.15">
      <c r="A2" s="8" t="s">
        <v>254</v>
      </c>
      <c r="B2" s="8"/>
      <c r="C2" s="8"/>
    </row>
    <row r="3" spans="1:3" ht="15" customHeight="1" x14ac:dyDescent="0.15"/>
    <row r="4" spans="1:3" ht="50.1" customHeight="1" x14ac:dyDescent="0.15">
      <c r="A4" s="3" t="s">
        <v>66</v>
      </c>
      <c r="B4" s="3" t="s">
        <v>101</v>
      </c>
      <c r="C4" s="3" t="s">
        <v>255</v>
      </c>
    </row>
    <row r="5" spans="1:3" ht="24.95" customHeight="1" x14ac:dyDescent="0.15">
      <c r="A5" s="3" t="s">
        <v>256</v>
      </c>
      <c r="B5" s="3" t="s">
        <v>257</v>
      </c>
      <c r="C5" s="3" t="s">
        <v>258</v>
      </c>
    </row>
    <row r="6" spans="1:3" ht="24.95" customHeight="1" x14ac:dyDescent="0.15">
      <c r="A6" s="4" t="s">
        <v>259</v>
      </c>
      <c r="B6" s="3" t="s">
        <v>260</v>
      </c>
      <c r="C6" s="3" t="s">
        <v>261</v>
      </c>
    </row>
    <row r="7" spans="1:3" ht="50.1" customHeight="1" x14ac:dyDescent="0.15">
      <c r="A7" s="4" t="s">
        <v>262</v>
      </c>
      <c r="B7" s="3" t="s">
        <v>263</v>
      </c>
      <c r="C7" s="3"/>
    </row>
    <row r="8" spans="1:3" ht="24.95" customHeight="1" x14ac:dyDescent="0.15">
      <c r="A8" s="4" t="s">
        <v>264</v>
      </c>
      <c r="B8" s="3" t="s">
        <v>265</v>
      </c>
      <c r="C8" s="3" t="s">
        <v>266</v>
      </c>
    </row>
  </sheetData>
  <sheetProtection password="BF15" sheet="1" objects="1" scenarios="1"/>
  <mergeCells count="1">
    <mergeCell ref="A2:C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&amp;K00-00919945.HNS.17489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1" t="s">
        <v>267</v>
      </c>
      <c r="B1" s="21"/>
      <c r="C1" s="21"/>
      <c r="D1" s="21"/>
      <c r="E1" s="21"/>
      <c r="F1" s="21"/>
      <c r="G1" s="21"/>
      <c r="H1" s="21"/>
      <c r="I1" s="21"/>
    </row>
    <row r="2" spans="1:9" ht="24.95" customHeight="1" x14ac:dyDescent="0.15">
      <c r="A2" s="12" t="s">
        <v>268</v>
      </c>
      <c r="B2" s="12"/>
      <c r="C2" s="12"/>
      <c r="D2" s="12"/>
      <c r="E2" s="12"/>
      <c r="F2" s="12"/>
      <c r="G2" s="12"/>
      <c r="H2" s="12"/>
      <c r="I2" s="12"/>
    </row>
    <row r="3" spans="1:9" ht="20.100000000000001" customHeight="1" x14ac:dyDescent="0.15"/>
    <row r="4" spans="1:9" ht="20.100000000000001" customHeight="1" x14ac:dyDescent="0.15">
      <c r="A4" s="22" t="s">
        <v>269</v>
      </c>
      <c r="B4" s="22"/>
      <c r="C4" s="22"/>
      <c r="D4" s="22" t="s">
        <v>107</v>
      </c>
      <c r="E4" s="22"/>
      <c r="F4" s="22"/>
      <c r="G4" s="22"/>
      <c r="H4" s="22"/>
      <c r="I4" s="22"/>
    </row>
    <row r="5" spans="1:9" ht="20.100000000000001" customHeight="1" x14ac:dyDescent="0.15">
      <c r="A5" s="13" t="s">
        <v>270</v>
      </c>
      <c r="B5" s="13" t="s">
        <v>271</v>
      </c>
      <c r="C5" s="13" t="s">
        <v>272</v>
      </c>
      <c r="D5" s="13" t="s">
        <v>273</v>
      </c>
      <c r="E5" s="13" t="s">
        <v>274</v>
      </c>
      <c r="F5" s="13" t="s">
        <v>275</v>
      </c>
      <c r="G5" s="13"/>
      <c r="H5" s="13"/>
      <c r="I5" s="13"/>
    </row>
    <row r="6" spans="1:9" ht="20.100000000000001" customHeight="1" x14ac:dyDescent="0.15">
      <c r="A6" s="13"/>
      <c r="B6" s="13"/>
      <c r="C6" s="13"/>
      <c r="D6" s="13"/>
      <c r="E6" s="13"/>
      <c r="F6" s="3" t="s">
        <v>276</v>
      </c>
      <c r="G6" s="3" t="s">
        <v>277</v>
      </c>
      <c r="H6" s="3" t="s">
        <v>278</v>
      </c>
      <c r="I6" s="3" t="s">
        <v>279</v>
      </c>
    </row>
    <row r="7" spans="1:9" ht="21" x14ac:dyDescent="0.15">
      <c r="A7" s="3" t="s">
        <v>160</v>
      </c>
      <c r="B7" s="3" t="s">
        <v>256</v>
      </c>
      <c r="C7" s="4" t="s">
        <v>280</v>
      </c>
      <c r="D7" s="4" t="s">
        <v>281</v>
      </c>
      <c r="E7" s="3" t="s">
        <v>282</v>
      </c>
      <c r="F7" s="6">
        <v>3573842.5</v>
      </c>
      <c r="G7" s="6">
        <v>3344349</v>
      </c>
      <c r="H7" s="6">
        <v>-229493.5</v>
      </c>
      <c r="I7" s="4" t="s">
        <v>283</v>
      </c>
    </row>
    <row r="8" spans="1:9" ht="21" x14ac:dyDescent="0.15">
      <c r="A8" s="3" t="s">
        <v>160</v>
      </c>
      <c r="B8" s="3" t="s">
        <v>256</v>
      </c>
      <c r="C8" s="4" t="s">
        <v>284</v>
      </c>
      <c r="D8" s="4" t="s">
        <v>281</v>
      </c>
      <c r="E8" s="3" t="s">
        <v>282</v>
      </c>
      <c r="F8" s="6">
        <v>0</v>
      </c>
      <c r="G8" s="6">
        <v>12300</v>
      </c>
      <c r="H8" s="6">
        <v>12300</v>
      </c>
      <c r="I8" s="4" t="s">
        <v>283</v>
      </c>
    </row>
    <row r="9" spans="1:9" ht="21" x14ac:dyDescent="0.15">
      <c r="A9" s="3" t="s">
        <v>160</v>
      </c>
      <c r="B9" s="3" t="s">
        <v>256</v>
      </c>
      <c r="C9" s="4" t="s">
        <v>285</v>
      </c>
      <c r="D9" s="4" t="s">
        <v>281</v>
      </c>
      <c r="E9" s="3" t="s">
        <v>282</v>
      </c>
      <c r="F9" s="6">
        <v>82000</v>
      </c>
      <c r="G9" s="6">
        <v>63400</v>
      </c>
      <c r="H9" s="6">
        <v>-18600</v>
      </c>
      <c r="I9" s="4" t="s">
        <v>283</v>
      </c>
    </row>
    <row r="10" spans="1:9" ht="21" x14ac:dyDescent="0.15">
      <c r="A10" s="3" t="s">
        <v>160</v>
      </c>
      <c r="B10" s="3" t="s">
        <v>256</v>
      </c>
      <c r="C10" s="4" t="s">
        <v>286</v>
      </c>
      <c r="D10" s="4" t="s">
        <v>281</v>
      </c>
      <c r="E10" s="3" t="s">
        <v>282</v>
      </c>
      <c r="F10" s="6">
        <v>0</v>
      </c>
      <c r="G10" s="6">
        <v>4.5</v>
      </c>
      <c r="H10" s="6">
        <v>4.5</v>
      </c>
      <c r="I10" s="4" t="s">
        <v>283</v>
      </c>
    </row>
    <row r="11" spans="1:9" ht="21" x14ac:dyDescent="0.15">
      <c r="A11" s="3" t="s">
        <v>160</v>
      </c>
      <c r="B11" s="3" t="s">
        <v>256</v>
      </c>
      <c r="C11" s="4" t="s">
        <v>287</v>
      </c>
      <c r="D11" s="4" t="s">
        <v>281</v>
      </c>
      <c r="E11" s="3" t="s">
        <v>282</v>
      </c>
      <c r="F11" s="6">
        <v>50000</v>
      </c>
      <c r="G11" s="6">
        <v>17400</v>
      </c>
      <c r="H11" s="6">
        <v>-32600</v>
      </c>
      <c r="I11" s="4" t="s">
        <v>283</v>
      </c>
    </row>
    <row r="12" spans="1:9" ht="21" x14ac:dyDescent="0.15">
      <c r="A12" s="3" t="s">
        <v>160</v>
      </c>
      <c r="B12" s="3" t="s">
        <v>256</v>
      </c>
      <c r="C12" s="4" t="s">
        <v>288</v>
      </c>
      <c r="D12" s="4" t="s">
        <v>281</v>
      </c>
      <c r="E12" s="3" t="s">
        <v>282</v>
      </c>
      <c r="F12" s="6">
        <v>110000</v>
      </c>
      <c r="G12" s="6">
        <v>170700</v>
      </c>
      <c r="H12" s="6">
        <v>60700</v>
      </c>
      <c r="I12" s="4" t="s">
        <v>283</v>
      </c>
    </row>
    <row r="13" spans="1:9" ht="21" x14ac:dyDescent="0.15">
      <c r="A13" s="3" t="s">
        <v>160</v>
      </c>
      <c r="B13" s="3" t="s">
        <v>257</v>
      </c>
      <c r="C13" s="4" t="s">
        <v>287</v>
      </c>
      <c r="D13" s="4" t="s">
        <v>289</v>
      </c>
      <c r="E13" s="3" t="s">
        <v>282</v>
      </c>
      <c r="F13" s="6">
        <v>1400</v>
      </c>
      <c r="G13" s="6">
        <v>7600</v>
      </c>
      <c r="H13" s="6">
        <v>6200</v>
      </c>
      <c r="I13" s="4" t="s">
        <v>283</v>
      </c>
    </row>
    <row r="14" spans="1:9" ht="21" x14ac:dyDescent="0.15">
      <c r="A14" s="3" t="s">
        <v>160</v>
      </c>
      <c r="B14" s="3" t="s">
        <v>257</v>
      </c>
      <c r="C14" s="4" t="s">
        <v>284</v>
      </c>
      <c r="D14" s="4" t="s">
        <v>289</v>
      </c>
      <c r="E14" s="3" t="s">
        <v>282</v>
      </c>
      <c r="F14" s="6">
        <v>477000</v>
      </c>
      <c r="G14" s="6">
        <v>360053</v>
      </c>
      <c r="H14" s="6">
        <v>-116947</v>
      </c>
      <c r="I14" s="4" t="s">
        <v>283</v>
      </c>
    </row>
    <row r="15" spans="1:9" ht="21" x14ac:dyDescent="0.15">
      <c r="A15" s="3" t="s">
        <v>160</v>
      </c>
      <c r="B15" s="3" t="s">
        <v>257</v>
      </c>
      <c r="C15" s="4" t="s">
        <v>285</v>
      </c>
      <c r="D15" s="4" t="s">
        <v>289</v>
      </c>
      <c r="E15" s="3" t="s">
        <v>282</v>
      </c>
      <c r="F15" s="6">
        <v>35844</v>
      </c>
      <c r="G15" s="6">
        <v>25644</v>
      </c>
      <c r="H15" s="6">
        <v>-10200</v>
      </c>
      <c r="I15" s="4" t="s">
        <v>283</v>
      </c>
    </row>
    <row r="16" spans="1:9" ht="21" x14ac:dyDescent="0.15">
      <c r="A16" s="3" t="s">
        <v>160</v>
      </c>
      <c r="B16" s="3" t="s">
        <v>257</v>
      </c>
      <c r="C16" s="4" t="s">
        <v>290</v>
      </c>
      <c r="D16" s="4" t="s">
        <v>289</v>
      </c>
      <c r="E16" s="3" t="s">
        <v>282</v>
      </c>
      <c r="F16" s="6">
        <v>4.5</v>
      </c>
      <c r="G16" s="6">
        <v>0</v>
      </c>
      <c r="H16" s="6">
        <v>-4.5</v>
      </c>
      <c r="I16" s="4" t="s">
        <v>291</v>
      </c>
    </row>
    <row r="17" spans="1:9" ht="21" x14ac:dyDescent="0.15">
      <c r="A17" s="3" t="s">
        <v>160</v>
      </c>
      <c r="B17" s="3" t="s">
        <v>257</v>
      </c>
      <c r="C17" s="4" t="s">
        <v>288</v>
      </c>
      <c r="D17" s="4" t="s">
        <v>289</v>
      </c>
      <c r="E17" s="3" t="s">
        <v>282</v>
      </c>
      <c r="F17" s="6">
        <v>18000</v>
      </c>
      <c r="G17" s="6">
        <v>22500</v>
      </c>
      <c r="H17" s="6">
        <v>4500</v>
      </c>
      <c r="I17" s="4" t="s">
        <v>283</v>
      </c>
    </row>
    <row r="18" spans="1:9" ht="21" x14ac:dyDescent="0.15">
      <c r="A18" s="3" t="s">
        <v>160</v>
      </c>
      <c r="B18" s="3" t="s">
        <v>257</v>
      </c>
      <c r="C18" s="4" t="s">
        <v>280</v>
      </c>
      <c r="D18" s="4" t="s">
        <v>289</v>
      </c>
      <c r="E18" s="3" t="s">
        <v>282</v>
      </c>
      <c r="F18" s="6">
        <v>721030.5</v>
      </c>
      <c r="G18" s="6">
        <v>741407</v>
      </c>
      <c r="H18" s="6">
        <v>20376.5</v>
      </c>
      <c r="I18" s="4" t="s">
        <v>283</v>
      </c>
    </row>
    <row r="19" spans="1:9" ht="21" x14ac:dyDescent="0.15">
      <c r="A19" s="3" t="s">
        <v>160</v>
      </c>
      <c r="B19" s="3" t="s">
        <v>292</v>
      </c>
      <c r="C19" s="4" t="s">
        <v>285</v>
      </c>
      <c r="D19" s="4" t="s">
        <v>293</v>
      </c>
      <c r="E19" s="3" t="s">
        <v>282</v>
      </c>
      <c r="F19" s="6">
        <v>222356</v>
      </c>
      <c r="G19" s="6">
        <v>136156</v>
      </c>
      <c r="H19" s="6">
        <v>-86200</v>
      </c>
      <c r="I19" s="4" t="s">
        <v>283</v>
      </c>
    </row>
    <row r="20" spans="1:9" ht="21" x14ac:dyDescent="0.15">
      <c r="A20" s="3" t="s">
        <v>160</v>
      </c>
      <c r="B20" s="3" t="s">
        <v>292</v>
      </c>
      <c r="C20" s="4" t="s">
        <v>288</v>
      </c>
      <c r="D20" s="4" t="s">
        <v>293</v>
      </c>
      <c r="E20" s="3" t="s">
        <v>282</v>
      </c>
      <c r="F20" s="6">
        <v>96000</v>
      </c>
      <c r="G20" s="6">
        <v>156800</v>
      </c>
      <c r="H20" s="6">
        <v>60800</v>
      </c>
      <c r="I20" s="4" t="s">
        <v>283</v>
      </c>
    </row>
    <row r="21" spans="1:9" ht="21" x14ac:dyDescent="0.15">
      <c r="A21" s="3" t="s">
        <v>160</v>
      </c>
      <c r="B21" s="3" t="s">
        <v>292</v>
      </c>
      <c r="C21" s="4" t="s">
        <v>287</v>
      </c>
      <c r="D21" s="4" t="s">
        <v>293</v>
      </c>
      <c r="E21" s="3" t="s">
        <v>282</v>
      </c>
      <c r="F21" s="6">
        <v>4400</v>
      </c>
      <c r="G21" s="6">
        <v>30800</v>
      </c>
      <c r="H21" s="6">
        <v>26400</v>
      </c>
      <c r="I21" s="4" t="s">
        <v>283</v>
      </c>
    </row>
    <row r="22" spans="1:9" ht="21" x14ac:dyDescent="0.15">
      <c r="A22" s="3" t="s">
        <v>160</v>
      </c>
      <c r="B22" s="3" t="s">
        <v>292</v>
      </c>
      <c r="C22" s="4" t="s">
        <v>284</v>
      </c>
      <c r="D22" s="4" t="s">
        <v>293</v>
      </c>
      <c r="E22" s="3" t="s">
        <v>282</v>
      </c>
      <c r="F22" s="6">
        <v>1503600</v>
      </c>
      <c r="G22" s="6">
        <v>1608247</v>
      </c>
      <c r="H22" s="6">
        <v>104647</v>
      </c>
      <c r="I22" s="4" t="s">
        <v>283</v>
      </c>
    </row>
    <row r="23" spans="1:9" ht="21" x14ac:dyDescent="0.15">
      <c r="A23" s="3" t="s">
        <v>160</v>
      </c>
      <c r="B23" s="3" t="s">
        <v>292</v>
      </c>
      <c r="C23" s="4" t="s">
        <v>280</v>
      </c>
      <c r="D23" s="4" t="s">
        <v>293</v>
      </c>
      <c r="E23" s="3" t="s">
        <v>282</v>
      </c>
      <c r="F23" s="6">
        <v>7371527</v>
      </c>
      <c r="G23" s="6">
        <v>6545644</v>
      </c>
      <c r="H23" s="6">
        <v>-825883</v>
      </c>
      <c r="I23" s="4" t="s">
        <v>283</v>
      </c>
    </row>
    <row r="24" spans="1:9" ht="20.100000000000001" customHeight="1" x14ac:dyDescent="0.15">
      <c r="A24" s="23" t="s">
        <v>294</v>
      </c>
      <c r="B24" s="23"/>
      <c r="C24" s="23"/>
      <c r="D24" s="23"/>
      <c r="E24" s="23"/>
      <c r="F24" s="7">
        <f>SUM(F7:F23)</f>
        <v>14267004.5</v>
      </c>
      <c r="G24" s="7">
        <f>SUM(G7:G23)</f>
        <v>13243004.5</v>
      </c>
      <c r="H24" s="7">
        <f>SUM(H7:H23)</f>
        <v>-1024000</v>
      </c>
    </row>
    <row r="25" spans="1:9" ht="20.100000000000001" customHeight="1" x14ac:dyDescent="0.15"/>
    <row r="26" spans="1:9" ht="20.100000000000001" customHeight="1" x14ac:dyDescent="0.15">
      <c r="A26" s="22" t="s">
        <v>269</v>
      </c>
      <c r="B26" s="22"/>
      <c r="C26" s="22"/>
      <c r="D26" s="22" t="s">
        <v>295</v>
      </c>
      <c r="E26" s="22"/>
      <c r="F26" s="22"/>
      <c r="G26" s="22"/>
      <c r="H26" s="22"/>
      <c r="I26" s="22"/>
    </row>
    <row r="27" spans="1:9" ht="20.100000000000001" customHeight="1" x14ac:dyDescent="0.15">
      <c r="A27" s="13" t="s">
        <v>270</v>
      </c>
      <c r="B27" s="13" t="s">
        <v>271</v>
      </c>
      <c r="C27" s="13" t="s">
        <v>272</v>
      </c>
      <c r="D27" s="13" t="s">
        <v>273</v>
      </c>
      <c r="E27" s="13" t="s">
        <v>274</v>
      </c>
      <c r="F27" s="13" t="s">
        <v>275</v>
      </c>
      <c r="G27" s="13"/>
      <c r="H27" s="13"/>
      <c r="I27" s="13"/>
    </row>
    <row r="28" spans="1:9" ht="20.100000000000001" customHeight="1" x14ac:dyDescent="0.15">
      <c r="A28" s="13"/>
      <c r="B28" s="13"/>
      <c r="C28" s="13"/>
      <c r="D28" s="13"/>
      <c r="E28" s="13"/>
      <c r="F28" s="3" t="s">
        <v>276</v>
      </c>
      <c r="G28" s="3" t="s">
        <v>277</v>
      </c>
      <c r="H28" s="3" t="s">
        <v>278</v>
      </c>
      <c r="I28" s="3" t="s">
        <v>279</v>
      </c>
    </row>
    <row r="29" spans="1:9" ht="20.100000000000001" customHeight="1" x14ac:dyDescent="0.15">
      <c r="A29" s="13" t="s">
        <v>296</v>
      </c>
      <c r="B29" s="13"/>
      <c r="C29" s="13"/>
      <c r="D29" s="13"/>
      <c r="E29" s="13"/>
      <c r="F29" s="13"/>
      <c r="G29" s="13"/>
      <c r="H29" s="13"/>
      <c r="I29" s="13"/>
    </row>
    <row r="30" spans="1:9" ht="20.100000000000001" customHeight="1" x14ac:dyDescent="0.15"/>
    <row r="31" spans="1:9" ht="20.100000000000001" customHeight="1" x14ac:dyDescent="0.15">
      <c r="A31" s="22" t="s">
        <v>269</v>
      </c>
      <c r="B31" s="22"/>
      <c r="C31" s="22"/>
      <c r="D31" s="22" t="s">
        <v>297</v>
      </c>
      <c r="E31" s="22"/>
      <c r="F31" s="22"/>
      <c r="G31" s="22"/>
      <c r="H31" s="22"/>
      <c r="I31" s="22"/>
    </row>
    <row r="32" spans="1:9" ht="20.100000000000001" customHeight="1" x14ac:dyDescent="0.15">
      <c r="A32" s="13" t="s">
        <v>270</v>
      </c>
      <c r="B32" s="13" t="s">
        <v>271</v>
      </c>
      <c r="C32" s="13" t="s">
        <v>272</v>
      </c>
      <c r="D32" s="13" t="s">
        <v>273</v>
      </c>
      <c r="E32" s="13" t="s">
        <v>274</v>
      </c>
      <c r="F32" s="13" t="s">
        <v>275</v>
      </c>
      <c r="G32" s="13"/>
      <c r="H32" s="13"/>
      <c r="I32" s="13"/>
    </row>
    <row r="33" spans="1:9" ht="20.100000000000001" customHeight="1" x14ac:dyDescent="0.15">
      <c r="A33" s="13"/>
      <c r="B33" s="13"/>
      <c r="C33" s="13"/>
      <c r="D33" s="13"/>
      <c r="E33" s="13"/>
      <c r="F33" s="3" t="s">
        <v>276</v>
      </c>
      <c r="G33" s="3" t="s">
        <v>277</v>
      </c>
      <c r="H33" s="3" t="s">
        <v>278</v>
      </c>
      <c r="I33" s="3" t="s">
        <v>279</v>
      </c>
    </row>
    <row r="34" spans="1:9" ht="20.100000000000001" customHeight="1" x14ac:dyDescent="0.15">
      <c r="A34" s="13" t="s">
        <v>296</v>
      </c>
      <c r="B34" s="13"/>
      <c r="C34" s="13"/>
      <c r="D34" s="13"/>
      <c r="E34" s="13"/>
      <c r="F34" s="13"/>
      <c r="G34" s="13"/>
      <c r="H34" s="13"/>
      <c r="I34" s="13"/>
    </row>
    <row r="35" spans="1:9" ht="20.100000000000001" customHeight="1" x14ac:dyDescent="0.15"/>
    <row r="36" spans="1:9" ht="20.100000000000001" customHeight="1" x14ac:dyDescent="0.15">
      <c r="A36" s="22" t="s">
        <v>269</v>
      </c>
      <c r="B36" s="22"/>
      <c r="C36" s="22"/>
      <c r="D36" s="22" t="s">
        <v>298</v>
      </c>
      <c r="E36" s="22"/>
      <c r="F36" s="22"/>
      <c r="G36" s="22"/>
      <c r="H36" s="22"/>
      <c r="I36" s="22"/>
    </row>
    <row r="37" spans="1:9" ht="20.100000000000001" customHeight="1" x14ac:dyDescent="0.15">
      <c r="A37" s="13" t="s">
        <v>270</v>
      </c>
      <c r="B37" s="13" t="s">
        <v>271</v>
      </c>
      <c r="C37" s="13" t="s">
        <v>272</v>
      </c>
      <c r="D37" s="13" t="s">
        <v>273</v>
      </c>
      <c r="E37" s="13" t="s">
        <v>274</v>
      </c>
      <c r="F37" s="13" t="s">
        <v>275</v>
      </c>
      <c r="G37" s="13"/>
      <c r="H37" s="13"/>
      <c r="I37" s="13"/>
    </row>
    <row r="38" spans="1:9" ht="20.100000000000001" customHeight="1" x14ac:dyDescent="0.15">
      <c r="A38" s="13"/>
      <c r="B38" s="13"/>
      <c r="C38" s="13"/>
      <c r="D38" s="13"/>
      <c r="E38" s="13"/>
      <c r="F38" s="3" t="s">
        <v>276</v>
      </c>
      <c r="G38" s="3" t="s">
        <v>277</v>
      </c>
      <c r="H38" s="3" t="s">
        <v>278</v>
      </c>
      <c r="I38" s="3" t="s">
        <v>279</v>
      </c>
    </row>
    <row r="39" spans="1:9" ht="20.100000000000001" customHeight="1" x14ac:dyDescent="0.15">
      <c r="A39" s="13" t="s">
        <v>296</v>
      </c>
      <c r="B39" s="13"/>
      <c r="C39" s="13"/>
      <c r="D39" s="13"/>
      <c r="E39" s="13"/>
      <c r="F39" s="13"/>
      <c r="G39" s="13"/>
      <c r="H39" s="13"/>
      <c r="I39" s="13"/>
    </row>
  </sheetData>
  <sheetProtection password="BF15" sheet="1" objects="1" scenarios="1"/>
  <mergeCells count="38">
    <mergeCell ref="A39:I39"/>
    <mergeCell ref="A34:I34"/>
    <mergeCell ref="A36:C36"/>
    <mergeCell ref="D36:I36"/>
    <mergeCell ref="A37:A38"/>
    <mergeCell ref="B37:B38"/>
    <mergeCell ref="C37:C38"/>
    <mergeCell ref="D37:D38"/>
    <mergeCell ref="E37:E38"/>
    <mergeCell ref="F37:I37"/>
    <mergeCell ref="A29:I29"/>
    <mergeCell ref="A31:C31"/>
    <mergeCell ref="D31:I31"/>
    <mergeCell ref="A32:A33"/>
    <mergeCell ref="B32:B33"/>
    <mergeCell ref="C32:C33"/>
    <mergeCell ref="D32:D33"/>
    <mergeCell ref="E32:E33"/>
    <mergeCell ref="F32:I32"/>
    <mergeCell ref="A24:E24"/>
    <mergeCell ref="A26:C26"/>
    <mergeCell ref="D26:I26"/>
    <mergeCell ref="A27:A28"/>
    <mergeCell ref="B27:B28"/>
    <mergeCell ref="C27:C28"/>
    <mergeCell ref="D27:D28"/>
    <mergeCell ref="E27:E28"/>
    <mergeCell ref="F27:I27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&amp;K00-00919945.HNS.17489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2" t="s">
        <v>299</v>
      </c>
      <c r="B2" s="12"/>
      <c r="C2" s="12"/>
      <c r="D2" s="12"/>
      <c r="E2" s="12"/>
    </row>
    <row r="3" spans="1:5" ht="20.100000000000001" customHeight="1" x14ac:dyDescent="0.15"/>
    <row r="4" spans="1:5" ht="30" customHeight="1" x14ac:dyDescent="0.15">
      <c r="A4" s="3" t="s">
        <v>300</v>
      </c>
      <c r="B4" s="3" t="s">
        <v>301</v>
      </c>
      <c r="C4" s="3" t="s">
        <v>302</v>
      </c>
      <c r="D4" s="3" t="s">
        <v>303</v>
      </c>
      <c r="E4" s="3" t="s">
        <v>304</v>
      </c>
    </row>
    <row r="5" spans="1:5" ht="115.5" x14ac:dyDescent="0.15">
      <c r="A5" s="3" t="s">
        <v>256</v>
      </c>
      <c r="B5" s="3" t="s">
        <v>305</v>
      </c>
      <c r="C5" s="3" t="s">
        <v>306</v>
      </c>
      <c r="D5" s="4" t="s">
        <v>307</v>
      </c>
      <c r="E5" s="4" t="s">
        <v>308</v>
      </c>
    </row>
    <row r="6" spans="1:5" ht="73.5" x14ac:dyDescent="0.15">
      <c r="A6" s="3" t="s">
        <v>257</v>
      </c>
      <c r="B6" s="3" t="s">
        <v>305</v>
      </c>
      <c r="C6" s="3" t="s">
        <v>309</v>
      </c>
      <c r="D6" s="4" t="s">
        <v>310</v>
      </c>
      <c r="E6" s="4" t="s">
        <v>311</v>
      </c>
    </row>
    <row r="7" spans="1:5" ht="63" x14ac:dyDescent="0.15">
      <c r="A7" s="3" t="s">
        <v>258</v>
      </c>
      <c r="B7" s="3" t="s">
        <v>305</v>
      </c>
      <c r="C7" s="3" t="s">
        <v>312</v>
      </c>
      <c r="D7" s="4" t="s">
        <v>313</v>
      </c>
      <c r="E7" s="4" t="s">
        <v>314</v>
      </c>
    </row>
    <row r="8" spans="1:5" ht="52.5" x14ac:dyDescent="0.15">
      <c r="A8" s="3" t="s">
        <v>292</v>
      </c>
      <c r="B8" s="3" t="s">
        <v>305</v>
      </c>
      <c r="C8" s="3" t="s">
        <v>315</v>
      </c>
      <c r="D8" s="4" t="s">
        <v>316</v>
      </c>
      <c r="E8" s="4" t="s">
        <v>317</v>
      </c>
    </row>
    <row r="9" spans="1:5" ht="21" x14ac:dyDescent="0.15">
      <c r="A9" s="3" t="s">
        <v>318</v>
      </c>
      <c r="B9" s="3" t="s">
        <v>305</v>
      </c>
      <c r="C9" s="3" t="s">
        <v>319</v>
      </c>
      <c r="D9" s="4" t="s">
        <v>320</v>
      </c>
      <c r="E9" s="4" t="s">
        <v>321</v>
      </c>
    </row>
    <row r="10" spans="1:5" ht="21" x14ac:dyDescent="0.15">
      <c r="A10" s="3" t="s">
        <v>322</v>
      </c>
      <c r="B10" s="3" t="s">
        <v>305</v>
      </c>
      <c r="C10" s="3" t="s">
        <v>323</v>
      </c>
      <c r="D10" s="4" t="s">
        <v>324</v>
      </c>
      <c r="E10" s="4" t="s">
        <v>325</v>
      </c>
    </row>
    <row r="11" spans="1:5" ht="42" x14ac:dyDescent="0.15">
      <c r="A11" s="3" t="s">
        <v>326</v>
      </c>
      <c r="B11" s="3" t="s">
        <v>305</v>
      </c>
      <c r="C11" s="3" t="s">
        <v>327</v>
      </c>
      <c r="D11" s="4" t="s">
        <v>328</v>
      </c>
      <c r="E11" s="4" t="s">
        <v>329</v>
      </c>
    </row>
    <row r="12" spans="1:5" ht="42" x14ac:dyDescent="0.15">
      <c r="A12" s="3" t="s">
        <v>330</v>
      </c>
      <c r="B12" s="3" t="s">
        <v>305</v>
      </c>
      <c r="C12" s="3" t="s">
        <v>331</v>
      </c>
      <c r="D12" s="4" t="s">
        <v>332</v>
      </c>
      <c r="E12" s="4" t="s">
        <v>333</v>
      </c>
    </row>
    <row r="13" spans="1:5" ht="31.5" x14ac:dyDescent="0.15">
      <c r="A13" s="3" t="s">
        <v>334</v>
      </c>
      <c r="B13" s="3" t="s">
        <v>305</v>
      </c>
      <c r="C13" s="3" t="s">
        <v>335</v>
      </c>
      <c r="D13" s="4" t="s">
        <v>336</v>
      </c>
      <c r="E13" s="4" t="s">
        <v>337</v>
      </c>
    </row>
    <row r="14" spans="1:5" ht="21" x14ac:dyDescent="0.15">
      <c r="A14" s="3" t="s">
        <v>338</v>
      </c>
      <c r="B14" s="3" t="s">
        <v>305</v>
      </c>
      <c r="C14" s="3" t="s">
        <v>339</v>
      </c>
      <c r="D14" s="4" t="s">
        <v>340</v>
      </c>
      <c r="E14" s="4" t="s">
        <v>341</v>
      </c>
    </row>
    <row r="15" spans="1:5" ht="63" x14ac:dyDescent="0.15">
      <c r="A15" s="3" t="s">
        <v>342</v>
      </c>
      <c r="B15" s="3" t="s">
        <v>305</v>
      </c>
      <c r="C15" s="3" t="s">
        <v>343</v>
      </c>
      <c r="D15" s="4" t="s">
        <v>344</v>
      </c>
      <c r="E15" s="4" t="s">
        <v>345</v>
      </c>
    </row>
    <row r="16" spans="1:5" ht="21" x14ac:dyDescent="0.15">
      <c r="A16" s="3" t="s">
        <v>346</v>
      </c>
      <c r="B16" s="3" t="s">
        <v>305</v>
      </c>
      <c r="C16" s="3" t="s">
        <v>347</v>
      </c>
      <c r="D16" s="4" t="s">
        <v>348</v>
      </c>
      <c r="E16" s="4" t="s">
        <v>349</v>
      </c>
    </row>
    <row r="17" spans="1:5" ht="21" x14ac:dyDescent="0.15">
      <c r="A17" s="3" t="s">
        <v>350</v>
      </c>
      <c r="B17" s="3" t="s">
        <v>305</v>
      </c>
      <c r="C17" s="3" t="s">
        <v>351</v>
      </c>
      <c r="D17" s="4" t="s">
        <v>352</v>
      </c>
      <c r="E17" s="4" t="s">
        <v>353</v>
      </c>
    </row>
    <row r="18" spans="1:5" ht="63" x14ac:dyDescent="0.15">
      <c r="A18" s="3" t="s">
        <v>354</v>
      </c>
      <c r="B18" s="3" t="s">
        <v>305</v>
      </c>
      <c r="C18" s="3" t="s">
        <v>355</v>
      </c>
      <c r="D18" s="4" t="s">
        <v>356</v>
      </c>
      <c r="E18" s="4" t="s">
        <v>357</v>
      </c>
    </row>
    <row r="19" spans="1:5" ht="21" x14ac:dyDescent="0.15">
      <c r="A19" s="3" t="s">
        <v>358</v>
      </c>
      <c r="B19" s="3" t="s">
        <v>305</v>
      </c>
      <c r="C19" s="3" t="s">
        <v>359</v>
      </c>
      <c r="D19" s="4" t="s">
        <v>360</v>
      </c>
      <c r="E19" s="4" t="s">
        <v>361</v>
      </c>
    </row>
  </sheetData>
  <sheetProtection password="BF15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&amp;K00-00919945.HNS.17489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Показатели</vt:lpstr>
      <vt:lpstr>Расходы</vt:lpstr>
      <vt:lpstr>План 1</vt:lpstr>
      <vt:lpstr>План 2</vt:lpstr>
      <vt:lpstr>Закупки</vt:lpstr>
      <vt:lpstr>Справочно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2021-03-18T09:20:24Z</dcterms:created>
  <dcterms:modified xsi:type="dcterms:W3CDTF">2021-03-18T09:20:24Z</dcterms:modified>
</cp:coreProperties>
</file>