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3" i="8" l="1"/>
  <c r="G23" i="8"/>
  <c r="F23" i="8"/>
  <c r="H14" i="8"/>
  <c r="G14" i="8"/>
  <c r="F14" i="8"/>
  <c r="F101" i="7"/>
  <c r="E101" i="7"/>
  <c r="D101" i="7"/>
  <c r="F83" i="7"/>
  <c r="E83" i="7"/>
  <c r="D83" i="7"/>
  <c r="L63" i="7"/>
  <c r="I63" i="7"/>
  <c r="F63" i="7"/>
  <c r="L27" i="7"/>
  <c r="I27" i="7"/>
  <c r="F27" i="7"/>
  <c r="L10" i="7"/>
  <c r="I10" i="7"/>
  <c r="F10" i="7"/>
  <c r="G1175" i="6"/>
  <c r="G1174" i="6"/>
  <c r="E1174" i="6"/>
  <c r="G1162" i="6"/>
  <c r="G1163" i="6" s="1"/>
  <c r="E1162" i="6"/>
  <c r="G1151" i="6"/>
  <c r="G1150" i="6"/>
  <c r="E1150" i="6"/>
  <c r="G1138" i="6"/>
  <c r="G1139" i="6" s="1"/>
  <c r="E1138" i="6"/>
  <c r="G1127" i="6"/>
  <c r="G1126" i="6"/>
  <c r="E1126" i="6"/>
  <c r="G1114" i="6"/>
  <c r="G1115" i="6" s="1"/>
  <c r="E1114" i="6"/>
  <c r="G1103" i="6"/>
  <c r="G1102" i="6"/>
  <c r="E1102" i="6"/>
  <c r="G1090" i="6"/>
  <c r="G1091" i="6" s="1"/>
  <c r="E1090" i="6"/>
  <c r="G1079" i="6"/>
  <c r="G1078" i="6"/>
  <c r="E1078" i="6"/>
  <c r="G1066" i="6"/>
  <c r="G1067" i="6" s="1"/>
  <c r="E1066" i="6"/>
  <c r="G1055" i="6"/>
  <c r="G1054" i="6"/>
  <c r="E1054" i="6"/>
  <c r="G1042" i="6"/>
  <c r="G1043" i="6" s="1"/>
  <c r="E1042" i="6"/>
  <c r="G1031" i="6"/>
  <c r="G1030" i="6"/>
  <c r="E1030" i="6"/>
  <c r="G1018" i="6"/>
  <c r="G1019" i="6" s="1"/>
  <c r="E1018" i="6"/>
  <c r="G1007" i="6"/>
  <c r="G1006" i="6"/>
  <c r="E1006" i="6"/>
  <c r="G994" i="6"/>
  <c r="G995" i="6" s="1"/>
  <c r="E994" i="6"/>
  <c r="G983" i="6"/>
  <c r="G982" i="6"/>
  <c r="E982" i="6"/>
  <c r="G970" i="6"/>
  <c r="G971" i="6" s="1"/>
  <c r="E970" i="6"/>
  <c r="G959" i="6"/>
  <c r="G958" i="6"/>
  <c r="E958" i="6"/>
  <c r="G946" i="6"/>
  <c r="G947" i="6" s="1"/>
  <c r="E946" i="6"/>
  <c r="G935" i="6"/>
  <c r="G934" i="6"/>
  <c r="E934" i="6"/>
  <c r="G922" i="6"/>
  <c r="G923" i="6" s="1"/>
  <c r="E922" i="6"/>
  <c r="G911" i="6"/>
  <c r="G910" i="6"/>
  <c r="E910" i="6"/>
  <c r="G898" i="6"/>
  <c r="G899" i="6" s="1"/>
  <c r="E898" i="6"/>
  <c r="G887" i="6"/>
  <c r="G886" i="6"/>
  <c r="E886" i="6"/>
  <c r="G874" i="6"/>
  <c r="G875" i="6" s="1"/>
  <c r="E874" i="6"/>
  <c r="G863" i="6"/>
  <c r="G862" i="6"/>
  <c r="E862" i="6"/>
  <c r="G850" i="6"/>
  <c r="G851" i="6" s="1"/>
  <c r="E850" i="6"/>
  <c r="G839" i="6"/>
  <c r="G838" i="6"/>
  <c r="E838" i="6"/>
  <c r="G836" i="6"/>
  <c r="E836" i="6"/>
  <c r="G828" i="6"/>
  <c r="E828" i="6"/>
  <c r="G823" i="6"/>
  <c r="E823" i="6"/>
  <c r="G817" i="6"/>
  <c r="E817" i="6"/>
  <c r="G810" i="6"/>
  <c r="E810" i="6"/>
  <c r="G797" i="6"/>
  <c r="E797" i="6"/>
  <c r="G794" i="6"/>
  <c r="E794" i="6"/>
  <c r="G792" i="6"/>
  <c r="E792" i="6"/>
  <c r="G785" i="6"/>
  <c r="E785" i="6"/>
  <c r="G783" i="6"/>
  <c r="E783" i="6"/>
  <c r="G781" i="6"/>
  <c r="E781" i="6"/>
  <c r="G771" i="6"/>
  <c r="E771" i="6"/>
  <c r="G769" i="6"/>
  <c r="E769" i="6"/>
  <c r="G766" i="6"/>
  <c r="E766" i="6"/>
  <c r="G764" i="6"/>
  <c r="E764" i="6"/>
  <c r="G762" i="6"/>
  <c r="E762" i="6"/>
  <c r="G754" i="6"/>
  <c r="G798" i="6" s="1"/>
  <c r="E754" i="6"/>
  <c r="G741" i="6"/>
  <c r="G740" i="6"/>
  <c r="E740" i="6"/>
  <c r="G738" i="6"/>
  <c r="E738" i="6"/>
  <c r="G726" i="6"/>
  <c r="G727" i="6" s="1"/>
  <c r="E726" i="6"/>
  <c r="G715" i="6"/>
  <c r="G714" i="6"/>
  <c r="E714" i="6"/>
  <c r="G712" i="6"/>
  <c r="E712" i="6"/>
  <c r="G704" i="6"/>
  <c r="E704" i="6"/>
  <c r="G702" i="6"/>
  <c r="E702" i="6"/>
  <c r="G700" i="6"/>
  <c r="E700" i="6"/>
  <c r="G698" i="6"/>
  <c r="E698" i="6"/>
  <c r="G695" i="6"/>
  <c r="E695" i="6"/>
  <c r="G681" i="6"/>
  <c r="E681" i="6"/>
  <c r="G679" i="6"/>
  <c r="E679" i="6"/>
  <c r="G677" i="6"/>
  <c r="E677" i="6"/>
  <c r="G675" i="6"/>
  <c r="E675" i="6"/>
  <c r="G667" i="6"/>
  <c r="E667" i="6"/>
  <c r="G665" i="6"/>
  <c r="E665" i="6"/>
  <c r="G663" i="6"/>
  <c r="E663" i="6"/>
  <c r="G657" i="6"/>
  <c r="E657" i="6"/>
  <c r="G654" i="6"/>
  <c r="E654" i="6"/>
  <c r="G647" i="6"/>
  <c r="E647" i="6"/>
  <c r="G644" i="6"/>
  <c r="E644" i="6"/>
  <c r="G642" i="6"/>
  <c r="E642" i="6"/>
  <c r="G640" i="6"/>
  <c r="E640" i="6"/>
  <c r="G628" i="6"/>
  <c r="E628" i="6"/>
  <c r="G626" i="6"/>
  <c r="E626" i="6"/>
  <c r="G623" i="6"/>
  <c r="E623" i="6"/>
  <c r="G621" i="6"/>
  <c r="E621" i="6"/>
  <c r="G613" i="6"/>
  <c r="E613" i="6"/>
  <c r="G604" i="6"/>
  <c r="E604" i="6"/>
  <c r="G590" i="6"/>
  <c r="G629" i="6" s="1"/>
  <c r="E590" i="6"/>
  <c r="G575" i="6"/>
  <c r="G574" i="6"/>
  <c r="E574" i="6"/>
  <c r="G572" i="6"/>
  <c r="E572" i="6"/>
  <c r="G570" i="6"/>
  <c r="E570" i="6"/>
  <c r="G558" i="6"/>
  <c r="E558" i="6"/>
  <c r="G556" i="6"/>
  <c r="E556" i="6"/>
  <c r="G554" i="6"/>
  <c r="E554" i="6"/>
  <c r="G552" i="6"/>
  <c r="E552" i="6"/>
  <c r="G550" i="6"/>
  <c r="G559" i="6" s="1"/>
  <c r="E550" i="6"/>
  <c r="G539" i="6"/>
  <c r="G538" i="6"/>
  <c r="E538" i="6"/>
  <c r="G526" i="6"/>
  <c r="E526" i="6"/>
  <c r="G522" i="6"/>
  <c r="G527" i="6" s="1"/>
  <c r="E522" i="6"/>
  <c r="G511" i="6"/>
  <c r="G510" i="6"/>
  <c r="E510" i="6"/>
  <c r="G508" i="6"/>
  <c r="E508" i="6"/>
  <c r="G506" i="6"/>
  <c r="E506" i="6"/>
  <c r="G504" i="6"/>
  <c r="E504" i="6"/>
  <c r="G502" i="6"/>
  <c r="E502" i="6"/>
  <c r="G499" i="6"/>
  <c r="E499" i="6"/>
  <c r="G496" i="6"/>
  <c r="E496" i="6"/>
  <c r="G494" i="6"/>
  <c r="E494" i="6"/>
  <c r="G491" i="6"/>
  <c r="E491" i="6"/>
  <c r="G489" i="6"/>
  <c r="E489" i="6"/>
  <c r="G483" i="6"/>
  <c r="E483" i="6"/>
  <c r="G481" i="6"/>
  <c r="E481" i="6"/>
  <c r="G477" i="6"/>
  <c r="E477" i="6"/>
  <c r="G464" i="6"/>
  <c r="G465" i="6" s="1"/>
  <c r="E464" i="6"/>
  <c r="G453" i="6"/>
  <c r="G452" i="6"/>
  <c r="E452" i="6"/>
  <c r="G450" i="6"/>
  <c r="E450" i="6"/>
  <c r="G448" i="6"/>
  <c r="E448" i="6"/>
  <c r="G446" i="6"/>
  <c r="E446" i="6"/>
  <c r="G444" i="6"/>
  <c r="E444" i="6"/>
  <c r="G442" i="6"/>
  <c r="E442" i="6"/>
  <c r="G439" i="6"/>
  <c r="E439" i="6"/>
  <c r="G437" i="6"/>
  <c r="E437" i="6"/>
  <c r="G435" i="6"/>
  <c r="E435" i="6"/>
  <c r="G433" i="6"/>
  <c r="E433" i="6"/>
  <c r="G431" i="6"/>
  <c r="E431" i="6"/>
  <c r="G429" i="6"/>
  <c r="E429" i="6"/>
  <c r="G427" i="6"/>
  <c r="E427" i="6"/>
  <c r="G425" i="6"/>
  <c r="E425" i="6"/>
  <c r="G423" i="6"/>
  <c r="E423"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E340" i="6"/>
  <c r="G338" i="6"/>
  <c r="E338" i="6"/>
  <c r="G336" i="6"/>
  <c r="E336" i="6"/>
  <c r="G334" i="6"/>
  <c r="E334" i="6"/>
  <c r="G332" i="6"/>
  <c r="E332" i="6"/>
  <c r="G330" i="6"/>
  <c r="E330" i="6"/>
  <c r="G328" i="6"/>
  <c r="E328" i="6"/>
  <c r="G326" i="6"/>
  <c r="E326" i="6"/>
  <c r="G324" i="6"/>
  <c r="E324" i="6"/>
  <c r="G322" i="6"/>
  <c r="E322" i="6"/>
  <c r="G320" i="6"/>
  <c r="E320" i="6"/>
  <c r="G318" i="6"/>
  <c r="E318" i="6"/>
  <c r="G316" i="6"/>
  <c r="E316" i="6"/>
  <c r="G314" i="6"/>
  <c r="E314" i="6"/>
  <c r="G302" i="6"/>
  <c r="E302" i="6"/>
  <c r="G300" i="6"/>
  <c r="E300" i="6"/>
  <c r="G298" i="6"/>
  <c r="E298" i="6"/>
  <c r="G296" i="6"/>
  <c r="E296" i="6"/>
  <c r="G294" i="6"/>
  <c r="E294" i="6"/>
  <c r="G292" i="6"/>
  <c r="E292" i="6"/>
  <c r="G289" i="6"/>
  <c r="E289" i="6"/>
  <c r="G287" i="6"/>
  <c r="E287" i="6"/>
  <c r="G285" i="6"/>
  <c r="E285" i="6"/>
  <c r="G282" i="6"/>
  <c r="E282" i="6"/>
  <c r="G280" i="6"/>
  <c r="E280" i="6"/>
  <c r="G278" i="6"/>
  <c r="E278" i="6"/>
  <c r="G276" i="6"/>
  <c r="E276" i="6"/>
  <c r="G274" i="6"/>
  <c r="E274" i="6"/>
  <c r="G272" i="6"/>
  <c r="E272" i="6"/>
  <c r="G270" i="6"/>
  <c r="E270" i="6"/>
  <c r="G268" i="6"/>
  <c r="E268" i="6"/>
  <c r="G266" i="6"/>
  <c r="E266" i="6"/>
  <c r="G263" i="6"/>
  <c r="E263" i="6"/>
  <c r="G261" i="6"/>
  <c r="E261" i="6"/>
  <c r="G259" i="6"/>
  <c r="E259" i="6"/>
  <c r="G257" i="6"/>
  <c r="E257" i="6"/>
  <c r="G255" i="6"/>
  <c r="E255" i="6"/>
  <c r="G253" i="6"/>
  <c r="E253" i="6"/>
  <c r="G251" i="6"/>
  <c r="E251" i="6"/>
  <c r="G249" i="6"/>
  <c r="E249" i="6"/>
  <c r="G247" i="6"/>
  <c r="E247" i="6"/>
  <c r="G245" i="6"/>
  <c r="E245" i="6"/>
  <c r="G243" i="6"/>
  <c r="E243" i="6"/>
  <c r="G241" i="6"/>
  <c r="G303" i="6" s="1"/>
  <c r="E241" i="6"/>
  <c r="G230" i="6"/>
  <c r="G229" i="6"/>
  <c r="E229" i="6"/>
  <c r="G227" i="6"/>
  <c r="E227" i="6"/>
  <c r="G225" i="6"/>
  <c r="E225" i="6"/>
  <c r="G223" i="6"/>
  <c r="E223" i="6"/>
  <c r="G221" i="6"/>
  <c r="E221" i="6"/>
  <c r="G219" i="6"/>
  <c r="E219" i="6"/>
  <c r="G217" i="6"/>
  <c r="E217" i="6"/>
  <c r="G205" i="6"/>
  <c r="E205" i="6"/>
  <c r="G203" i="6"/>
  <c r="E203" i="6"/>
  <c r="G200" i="6"/>
  <c r="E200" i="6"/>
  <c r="G198" i="6"/>
  <c r="E198" i="6"/>
  <c r="G196" i="6"/>
  <c r="E196" i="6"/>
  <c r="G194" i="6"/>
  <c r="E194" i="6"/>
  <c r="G191" i="6"/>
  <c r="E191" i="6"/>
  <c r="G188" i="6"/>
  <c r="E188" i="6"/>
  <c r="G186" i="6"/>
  <c r="E186" i="6"/>
  <c r="G184" i="6"/>
  <c r="E184" i="6"/>
  <c r="G181" i="6"/>
  <c r="E181" i="6"/>
  <c r="G179" i="6"/>
  <c r="G206" i="6" s="1"/>
  <c r="E179" i="6"/>
  <c r="G168" i="6"/>
  <c r="G167" i="6"/>
  <c r="E167" i="6"/>
  <c r="G165" i="6"/>
  <c r="E165" i="6"/>
  <c r="G162" i="6"/>
  <c r="E162" i="6"/>
  <c r="G160" i="6"/>
  <c r="E160" i="6"/>
  <c r="G148" i="6"/>
  <c r="E148" i="6"/>
  <c r="G146" i="6"/>
  <c r="E146" i="6"/>
  <c r="G144" i="6"/>
  <c r="G149" i="6" s="1"/>
  <c r="E144" i="6"/>
  <c r="G133" i="6"/>
  <c r="G132" i="6"/>
  <c r="E132" i="6"/>
  <c r="G130" i="6"/>
  <c r="E130" i="6"/>
  <c r="G118" i="6"/>
  <c r="G119" i="6" s="1"/>
  <c r="E118" i="6"/>
  <c r="G107" i="6"/>
  <c r="G106" i="6"/>
  <c r="E106" i="6"/>
  <c r="G94" i="6"/>
  <c r="E94" i="6"/>
  <c r="G92" i="6"/>
  <c r="E92" i="6"/>
  <c r="G90" i="6"/>
  <c r="E90" i="6"/>
  <c r="G88" i="6"/>
  <c r="G95" i="6" s="1"/>
  <c r="E88" i="6"/>
  <c r="G77" i="6"/>
  <c r="G76" i="6"/>
  <c r="E76" i="6"/>
  <c r="G74" i="6"/>
  <c r="E74" i="6"/>
  <c r="G72" i="6"/>
  <c r="E72" i="6"/>
  <c r="G60" i="6"/>
  <c r="E60" i="6"/>
  <c r="G58" i="6"/>
  <c r="E58" i="6"/>
  <c r="G55" i="6"/>
  <c r="G61" i="6" s="1"/>
  <c r="E55" i="6"/>
  <c r="G44" i="6"/>
  <c r="G43" i="6"/>
  <c r="E43" i="6"/>
  <c r="G41" i="6"/>
  <c r="E41" i="6"/>
  <c r="G39" i="6"/>
  <c r="E39" i="6"/>
  <c r="G37" i="6"/>
  <c r="E37" i="6"/>
  <c r="G35" i="6"/>
  <c r="E35" i="6"/>
  <c r="G23" i="6"/>
  <c r="G24" i="6" s="1"/>
  <c r="E23" i="6"/>
  <c r="G12" i="6"/>
  <c r="G11" i="6"/>
  <c r="E11" i="6"/>
  <c r="G383" i="5"/>
  <c r="G372" i="5"/>
  <c r="G361" i="5"/>
  <c r="G350" i="5"/>
  <c r="G339" i="5"/>
  <c r="G328" i="5"/>
  <c r="G315" i="5"/>
  <c r="G252" i="5"/>
  <c r="G239" i="5"/>
  <c r="G226" i="5"/>
  <c r="G215" i="5"/>
  <c r="G202" i="5"/>
  <c r="G191" i="5"/>
  <c r="G178" i="5"/>
  <c r="G165" i="5"/>
  <c r="G147" i="5"/>
  <c r="G136" i="5"/>
  <c r="G125" i="5"/>
  <c r="G110" i="5"/>
  <c r="G95" i="5"/>
  <c r="G83" i="5"/>
  <c r="G71"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<sst xmlns="http://schemas.openxmlformats.org/spreadsheetml/2006/main" count="4492" uniqueCount="1218">
  <si>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</si>
  <si>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</si>
  <si>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</si>
  <si>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</si>
  <si>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</si>
  <si>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</si>
  <si>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</si>
  <si>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</si>
  <si>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</si>
  <si>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</si>
  <si>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</si>
  <si>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</si>
  <si>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</si>
  <si>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</si>
  <si>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</si>
  <si>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</si>
  <si>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</si>
  <si>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20.04.2020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</si>
  <si>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</si>
  <si>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</si>
  <si>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</si>
  <si>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</si>
  <si>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</si>
  <si>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</si>
  <si>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</si>
  <si>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</si>
  <si>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</si>
  <si>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</si>
  <si>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</si>
  <si>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</si>
  <si>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</si>
  <si>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</si>
  <si>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</si>
  <si>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</si>
  <si>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</si>
  <si>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</si>
  <si>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</si>
  <si>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</si>
  <si>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</si>
  <si>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</si>
  <si>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</si>
  <si>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</si>
  <si>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</si>
  <si>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</si>
  <si>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22.04.2020 12:15:24</t>
  </si>
  <si>
    <t>Время подписания: 22.04.2020 10:59:00</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</si>
  <si>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</si>
  <si>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</si>
  <si>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</si>
  <si>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</si>
  <si>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</si>
  <si>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</si>
  <si>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</si>
  <si>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</si>
  <si>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</si>
  <si>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</si>
  <si>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</si>
  <si>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</si>
  <si>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</si>
  <si>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</si>
  <si>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</si>
  <si>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</si>
  <si>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</si>
  <si>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</si>
  <si>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</si>
  <si>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</si>
  <si>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</si>
  <si>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</si>
  <si>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</si>
  <si>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</si>
  <si>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</si>
  <si>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</si>
  <si>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</si>
  <si>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</si>
  <si>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</si>
  <si>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</si>
  <si>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</si>
  <si>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</si>
  <si>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</si>
  <si>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</si>
  <si>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</si>
  <si>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</si>
  <si>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</si>
  <si>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</si>
  <si>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</si>
  <si>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</si>
  <si>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</si>
  <si>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</si>
  <si>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</si>
  <si>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</si>
  <si>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</si>
  <si>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</si>
  <si>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</si>
  <si>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</si>
  <si>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</si>
  <si>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</si>
  <si>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</si>
  <si>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</si>
  <si>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</si>
  <si>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</si>
  <si>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X</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</si>
  <si>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</si>
  <si>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</si>
  <si>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</si>
  <si>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</si>
  <si>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</si>
  <si>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</si>
  <si>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</si>
  <si>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</si>
  <si>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</si>
  <si>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</si>
  <si>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</si>
  <si>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</si>
  <si>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</si>
  <si>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</si>
  <si>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</si>
  <si>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</si>
  <si>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</si>
  <si>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</si>
  <si>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</si>
  <si>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</si>
  <si>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</si>
  <si>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</si>
  <si>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</si>
  <si>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</si>
  <si>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</si>
  <si>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</si>
  <si>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</si>
  <si>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</si>
  <si>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</si>
  <si>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</si>
  <si>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</si>
  <si>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</si>
  <si>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</si>
  <si>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</si>
  <si>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</si>
  <si>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</si>
  <si>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</si>
  <si>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</si>
  <si>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</si>
  <si>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</si>
  <si>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</si>
  <si>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</si>
  <si>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</si>
  <si>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</si>
  <si>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</si>
  <si>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</si>
  <si>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</si>
  <si>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</si>
  <si>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</si>
  <si>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</si>
  <si>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</si>
  <si>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</si>
  <si>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</si>
  <si>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</si>
  <si>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</si>
  <si>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</si>
  <si>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</si>
  <si>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</si>
  <si>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</si>
  <si>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</si>
  <si>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</si>
  <si>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</si>
  <si>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</si>
  <si>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</si>
  <si>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</si>
  <si>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</si>
  <si>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</si>
  <si>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</si>
  <si>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</si>
  <si>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</si>
  <si>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</si>
  <si>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</si>
  <si>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</si>
  <si>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</si>
  <si>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</si>
  <si>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</si>
  <si>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</si>
  <si>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</si>
  <si>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</si>
  <si>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</si>
  <si>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</si>
  <si>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</si>
  <si>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</si>
  <si>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</si>
  <si>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</si>
  <si>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</si>
  <si>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</si>
  <si>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</si>
  <si>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</si>
  <si>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</si>
  <si>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</si>
  <si>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</si>
  <si>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</si>
  <si>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</si>
  <si>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</si>
  <si>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</si>
  <si>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</si>
  <si>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</si>
  <si>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</si>
  <si>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</si>
  <si>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</si>
  <si>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</si>
  <si>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</si>
  <si>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</si>
  <si>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</si>
  <si>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</si>
  <si>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</si>
  <si>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</si>
  <si>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</si>
  <si>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</si>
  <si>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</si>
  <si>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</si>
  <si>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</si>
  <si>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</si>
  <si>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</si>
  <si>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</si>
  <si>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</si>
  <si>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</si>
  <si>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</si>
  <si>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</si>
  <si>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</si>
  <si>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</si>
  <si>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</si>
  <si>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</si>
  <si>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</si>
  <si>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</si>
  <si>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</si>
  <si>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</si>
  <si>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</si>
  <si>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</si>
  <si>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</si>
  <si>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</si>
  <si>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</si>
  <si>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</si>
  <si>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</si>
  <si>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</si>
  <si>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</si>
  <si>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</si>
  <si>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</si>
  <si>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</si>
  <si>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</si>
  <si>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</si>
  <si>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</si>
  <si>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</si>
  <si>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</si>
  <si>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</si>
  <si>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</si>
  <si>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</si>
  <si>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</si>
  <si>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</si>
  <si>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</si>
  <si>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</si>
  <si>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</si>
  <si>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</si>
  <si>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</si>
  <si>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</si>
  <si>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</si>
  <si>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</si>
  <si>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</si>
  <si>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</si>
  <si>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</si>
  <si>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</si>
  <si>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</si>
  <si>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</si>
  <si>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</si>
  <si>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</si>
  <si>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</si>
  <si>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</si>
  <si>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</si>
  <si>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</si>
  <si>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</si>
  <si>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</si>
  <si>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</si>
  <si>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</si>
  <si>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</si>
  <si>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</si>
  <si>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</si>
  <si>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</si>
  <si>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</si>
  <si>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</si>
  <si>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</si>
  <si>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</si>
  <si>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</si>
  <si>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</si>
  <si>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</si>
  <si>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</si>
  <si>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</si>
  <si>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</si>
  <si>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</si>
  <si>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</si>
  <si>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</si>
  <si>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</si>
  <si>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</si>
  <si>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</si>
  <si>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</si>
  <si>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</si>
  <si>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</si>
  <si>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</si>
  <si>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</si>
  <si>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</si>
  <si>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</si>
  <si>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</si>
  <si>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</si>
  <si>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</si>
  <si>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</si>
  <si>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</si>
  <si>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</si>
  <si>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</si>
  <si>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</si>
  <si>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</si>
  <si>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</si>
  <si>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</si>
  <si>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</si>
  <si>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</si>
  <si>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</si>
  <si>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</si>
  <si>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</si>
  <si>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</si>
  <si>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</si>
  <si>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</si>
  <si>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</si>
  <si>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</si>
  <si>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</si>
  <si>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</si>
  <si>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</si>
  <si>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</si>
  <si>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</si>
  <si>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</si>
  <si>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</si>
  <si>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</si>
  <si>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</si>
  <si>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</si>
  <si>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</si>
  <si>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</si>
  <si>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</si>
  <si>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</si>
  <si>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</si>
  <si>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</si>
  <si>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</si>
  <si>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</si>
  <si>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</si>
  <si>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</si>
  <si>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</si>
  <si>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</si>
  <si>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</si>
  <si>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</si>
  <si>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</si>
  <si>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</si>
  <si>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</si>
  <si>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</si>
  <si>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</si>
  <si>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</si>
  <si>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</si>
  <si>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</si>
  <si>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</si>
  <si>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</si>
  <si>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</si>
  <si>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</si>
  <si>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</si>
  <si>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</si>
  <si>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</si>
  <si>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</si>
  <si>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</si>
  <si>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</si>
  <si>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</si>
  <si>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</si>
  <si>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</si>
  <si>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</si>
  <si>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</si>
  <si>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</si>
  <si>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</si>
  <si>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</si>
  <si>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</si>
  <si>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</si>
  <si>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</si>
  <si>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</si>
  <si>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</si>
  <si>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</si>
  <si>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</si>
  <si>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</si>
  <si>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</si>
  <si>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</si>
  <si>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</si>
  <si>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</si>
  <si>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</si>
  <si>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</si>
  <si>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</si>
  <si>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</si>
  <si>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</si>
  <si>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</si>
  <si>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</si>
  <si>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</si>
  <si>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</si>
  <si>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</si>
  <si>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</si>
  <si>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</si>
  <si>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</si>
  <si>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</si>
  <si>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</si>
  <si>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</si>
  <si>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</si>
  <si>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</si>
  <si>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</si>
  <si>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</si>
  <si>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</si>
  <si>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</si>
  <si>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</si>
  <si>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</si>
  <si>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</si>
  <si>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</si>
  <si>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</si>
  <si>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</si>
  <si>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</si>
  <si>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</si>
  <si>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</si>
  <si>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</si>
  <si>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</si>
  <si>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</si>
  <si>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</si>
  <si>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</si>
  <si>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</si>
  <si>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</si>
  <si>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</si>
  <si>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</si>
  <si>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</si>
  <si>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</si>
  <si>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</si>
  <si>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</si>
  <si>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</si>
  <si>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</si>
  <si>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</si>
  <si>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</si>
  <si>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</si>
  <si>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</si>
  <si>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</si>
  <si>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</si>
  <si>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</si>
  <si>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</si>
  <si>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</si>
  <si>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</si>
  <si>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</si>
  <si>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</si>
  <si>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</si>
  <si>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</si>
  <si>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</si>
  <si>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</si>
  <si>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</si>
  <si>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</si>
  <si>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</si>
  <si>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</si>
  <si>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</si>
  <si>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</si>
  <si>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</si>
  <si>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</si>
  <si>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</si>
  <si>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</si>
  <si>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</si>
  <si>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</si>
  <si>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</si>
  <si>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</si>
  <si>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</si>
  <si>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</si>
  <si>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</si>
  <si>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</si>
  <si>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</si>
  <si>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</si>
  <si>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</si>
  <si>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</si>
  <si>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</si>
  <si>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</si>
  <si>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</si>
  <si>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</si>
  <si>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</si>
  <si>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</si>
  <si>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</si>
  <si>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</si>
  <si>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</si>
  <si>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</si>
  <si>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</si>
  <si>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</si>
  <si>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</si>
  <si>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</si>
  <si>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</si>
  <si>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</si>
  <si>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</si>
  <si>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</si>
  <si>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</si>
  <si>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</si>
  <si>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</si>
  <si>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</si>
  <si>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</si>
  <si>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</si>
  <si>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</si>
  <si>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</si>
  <si>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</si>
  <si>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</si>
  <si>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</si>
  <si>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</si>
  <si>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</si>
  <si>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</si>
  <si>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</si>
  <si>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</si>
  <si>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</si>
  <si>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</si>
  <si>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</si>
  <si>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</si>
  <si>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</si>
  <si>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</si>
  <si>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</si>
  <si>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</si>
  <si>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</si>
  <si>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</si>
  <si>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</si>
  <si>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</si>
  <si>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</si>
  <si>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</si>
  <si>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</si>
  <si>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</si>
  <si>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</si>
  <si>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</si>
  <si>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</si>
  <si>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</si>
  <si>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</si>
  <si>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</si>
  <si>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</si>
  <si>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</si>
  <si>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</si>
  <si>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</si>
  <si>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</si>
  <si>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</si>
  <si>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</si>
  <si>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</si>
  <si>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</si>
  <si>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</si>
  <si>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</si>
  <si>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</si>
  <si>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</si>
  <si>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</si>
  <si>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</si>
  <si>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</si>
  <si>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</si>
  <si>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</si>
  <si>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</si>
  <si>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</si>
  <si>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</si>
  <si>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</si>
  <si>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</si>
  <si>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</si>
  <si>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</si>
  <si>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</si>
  <si>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</si>
  <si>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</si>
  <si>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</si>
  <si>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</si>
  <si>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</si>
  <si>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</si>
  <si>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</si>
  <si>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</si>
  <si>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</si>
  <si>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</si>
  <si>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</si>
  <si>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</si>
  <si>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</si>
  <si>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</si>
  <si>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</si>
  <si>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</si>
  <si>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</si>
  <si>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</si>
  <si>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</si>
  <si>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</si>
  <si>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</si>
  <si>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</si>
  <si>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</si>
  <si>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</si>
  <si>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</si>
  <si>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</si>
  <si>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</si>
  <si>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</si>
  <si>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</si>
  <si>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</si>
  <si>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</si>
  <si>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</si>
  <si>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</si>
  <si>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</si>
  <si>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</si>
  <si>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</si>
  <si>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</si>
  <si>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</si>
  <si>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</si>
  <si>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</si>
  <si>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</si>
  <si>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</si>
  <si>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</si>
  <si>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</si>
  <si>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</si>
  <si>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</si>
  <si>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</si>
  <si>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</si>
  <si>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</si>
  <si>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</si>
  <si>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</si>
  <si>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</si>
  <si>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</si>
  <si>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</si>
  <si>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</si>
  <si>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</si>
  <si>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</si>
  <si>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</si>
  <si>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</si>
  <si>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</si>
  <si>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</si>
  <si>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</si>
  <si>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</si>
  <si>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</si>
  <si>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</si>
  <si>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</si>
  <si>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</si>
  <si>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</si>
  <si>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</si>
  <si>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</si>
  <si>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Руза)]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</si>
  <si>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</si>
  <si>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</si>
  <si>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</si>
  <si>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</si>
  <si>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</si>
  <si>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</si>
  <si>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</si>
  <si>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</si>
  <si>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</si>
  <si>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</si>
  <si>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</si>
  <si>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</si>
  <si>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</si>
  <si>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</si>
  <si>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</si>
  <si>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</si>
  <si>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</si>
  <si>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</si>
  <si>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</si>
  <si>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</si>
  <si>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</si>
  <si>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</si>
  <si>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</si>
  <si>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</si>
  <si>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</si>
  <si>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</si>
  <si>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</si>
  <si>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</si>
  <si>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</si>
  <si>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</si>
  <si>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</si>
  <si>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</si>
  <si>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</si>
  <si>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</si>
  <si>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</si>
  <si>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</si>
  <si>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</si>
  <si>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</si>
  <si>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</si>
  <si>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</si>
  <si>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</si>
  <si>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</si>
  <si>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</si>
  <si>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</si>
  <si>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</si>
  <si>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</si>
  <si>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</si>
  <si>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</si>
  <si>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</si>
  <si>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</si>
  <si>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</si>
  <si>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</si>
  <si>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</si>
  <si>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</si>
  <si>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</si>
  <si>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</si>
  <si>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</si>
  <si>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</si>
  <si>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</si>
  <si>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</si>
  <si>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</si>
  <si>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</si>
  <si>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</si>
  <si>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</si>
  <si>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</si>
  <si>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</si>
  <si>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</si>
  <si>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</si>
  <si>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</si>
  <si>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</si>
  <si>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</si>
  <si>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</si>
  <si>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</si>
  <si>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</si>
  <si>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</si>
  <si>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</si>
  <si>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</si>
  <si>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</si>
  <si>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</si>
  <si>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</si>
  <si>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</si>
  <si>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</si>
  <si>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</si>
  <si>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</si>
  <si>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</si>
  <si>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</si>
  <si>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</si>
  <si>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</si>
  <si>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</si>
  <si>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</si>
  <si>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</si>
  <si>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</si>
  <si>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</si>
  <si>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</si>
  <si>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</si>
  <si>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</si>
  <si>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</si>
  <si>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</si>
  <si>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</si>
  <si>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</si>
  <si>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</si>
  <si>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(31  чел.*6 сут.1700 руб.)] [226]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</si>
  <si>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</si>
  <si>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г.(16 чел.*10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</si>
  <si>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г.(43 чел.*4 сут.*1700 руб.)] [226]</t>
  </si>
  <si>
    <t>[Расходы на закупки товаров, работ, услуг] [Оказание услуг по проживанию на период проведения СМ с сентября по декабрь 2020 г. (238 чел.*9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</si>
  <si>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</si>
  <si>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</si>
  <si>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отделений водного поло, синхронного плавания и художественной гимнастики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</si>
  <si>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</si>
  <si>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</si>
  <si>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</si>
  <si>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</si>
  <si>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</si>
  <si>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</si>
  <si>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</si>
  <si>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</si>
  <si>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</si>
  <si>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</si>
  <si>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</si>
  <si>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</si>
  <si>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</si>
  <si>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</si>
  <si>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</si>
  <si>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</si>
  <si>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</si>
  <si>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</si>
  <si>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</si>
  <si>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</si>
  <si>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</si>
  <si>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</si>
  <si>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</si>
  <si>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</si>
  <si>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</si>
  <si>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</si>
  <si>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</si>
  <si>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</si>
  <si>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</si>
  <si>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</si>
  <si>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</si>
  <si>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</si>
  <si>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</si>
  <si>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</si>
  <si>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</si>
  <si>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[Остаток 2019г.]</t>
  </si>
  <si>
    <t>[Расходы на закупки товаров, работ, услуг] [Оказание услуг по организации и проведению тренировочных сборов ОФП отделений гандбола, бокса и плавания в 2020г.] [Приложение к ПФХД (Расчет на оказание услуг по организации и проведению тренировочных сборов ОФП  в 2020г.)] [226] [Субсидия ГЗ на 2020г.]</t>
  </si>
  <si>
    <t>309</t>
  </si>
  <si>
    <t>[Расходы на закупки товаров, работ, услуг] [Оказание услуг по проживанию на период проведения СМ в марте 2020 года] [226]</t>
  </si>
  <si>
    <t>310</t>
  </si>
  <si>
    <t>[Расходы на закупки товаров, работ, услуг] [Оказание услуг по проживанию на период проведения СМ отделений гандбол и водное поло (31 чел.*5 сут.*1700 руб.; 14 чел.*5 сут*2500 руб.)] [226]</t>
  </si>
  <si>
    <t>311</t>
  </si>
  <si>
    <t>[Расходы на закупки товаров, работ, услуг] [Оказание услуг по проживанию на период проведения СМ отделений плавание, бокс, художественная гимнастика, каратэ (14 чел.*11 сут*1700 руб.; 5 чел.*5 сут.*2500 руб.; 10 чел.*4 сут.*2500 руб.)] [226]</t>
  </si>
  <si>
    <t>312</t>
  </si>
  <si>
    <t>[Расходы на закупки товаров, работ, услуг] [Оказание услуг по проживанию на период проведения СМ (67 чел.*4 сут*1700 руб.)] [226]</t>
  </si>
  <si>
    <t>313</t>
  </si>
  <si>
    <t>[Расходы на закупки товаров, работ, услуг] [Оказание услуг по проживанию на период проведения СМ с июня по август 2020 г.(5 чел.*5 сут.*1700 руб.; 4 чел.*2 сут*2500 руб.; 14 чел.*5 сут*1700 руб.; 2 чел.*6 сут.1700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</si>
  <si>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</si>
  <si>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</si>
  <si>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</si>
  <si>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</si>
  <si>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</si>
  <si>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</si>
  <si>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</si>
  <si>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</si>
  <si>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</si>
  <si>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</si>
  <si>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</si>
  <si>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</si>
  <si>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</si>
  <si>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</si>
  <si>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</si>
  <si>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</si>
  <si>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</si>
  <si>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</si>
  <si>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</si>
  <si>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</si>
  <si>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</si>
  <si>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</si>
  <si>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</si>
  <si>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</si>
  <si>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</si>
  <si>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</si>
  <si>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</si>
  <si>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</si>
  <si>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</si>
  <si>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</si>
  <si>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</si>
  <si>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</si>
  <si>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</si>
  <si>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</si>
  <si>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</si>
  <si>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</si>
  <si>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</si>
  <si>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</si>
  <si>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</si>
  <si>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</si>
  <si>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</si>
  <si>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</si>
  <si>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</si>
  <si>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</si>
  <si>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</si>
  <si>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</si>
  <si>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</si>
  <si>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</si>
  <si>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</si>
  <si>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</si>
  <si>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</si>
  <si>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</si>
  <si>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</si>
  <si>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</si>
  <si>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</si>
  <si>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</si>
  <si>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</si>
  <si>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</si>
  <si>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</si>
  <si>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</si>
  <si>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</si>
  <si>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</si>
  <si>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</si>
  <si>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</si>
  <si>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</si>
  <si>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</si>
  <si>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</si>
  <si>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</si>
  <si>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</si>
  <si>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</si>
  <si>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</si>
  <si>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</si>
  <si>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</si>
  <si>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</si>
  <si>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</si>
  <si>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</si>
  <si>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</si>
  <si>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</si>
  <si>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</si>
  <si>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</si>
  <si>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</si>
  <si>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</si>
  <si>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</si>
  <si>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</si>
  <si>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</si>
  <si>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</si>
  <si>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</si>
  <si>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</si>
  <si>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</si>
  <si>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</si>
  <si>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</si>
  <si>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</si>
  <si>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</si>
  <si>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</si>
  <si>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</si>
  <si>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</si>
  <si>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</si>
  <si>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</si>
  <si>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</si>
  <si>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</si>
  <si>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</si>
  <si>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</si>
  <si>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</si>
  <si>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</si>
  <si>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</si>
  <si>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</si>
  <si>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</si>
  <si>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</si>
  <si>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</si>
  <si>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</si>
  <si>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</si>
  <si>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</si>
  <si>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</si>
  <si>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</si>
  <si>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</si>
  <si>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</si>
  <si>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</si>
  <si>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</si>
  <si>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[Насос универсальный ]</t>
  </si>
  <si>
    <t>[Расходы на закупки товаров, работ, услуг] [Закупка спортивного инвентаря для отделения гандбола и водного поло] [346] [Сетки для ворот гандбольных]</t>
  </si>
  <si>
    <t>168</t>
  </si>
  <si>
    <t>[Расходы на закупки товаров, работ, услуг] [Закупка спортивного инвентаря для отделения бокса] [346] [Мешок боксерский]</t>
  </si>
  <si>
    <t>[Расходы на закупки товаров, работ, услуг] [Закупка спортивного инвентаря для отделения бокса] [346] [Лапа боксерская]</t>
  </si>
  <si>
    <t>169</t>
  </si>
  <si>
    <t>[Расходы на закупки товаров, работ, услуг] [Закупка спортивного инвентаря для отделения художественной гимнастики] [346] [Обруч]</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</si>
  <si>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</si>
  <si>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</si>
  <si>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</si>
  <si>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</si>
  <si>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</si>
  <si>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</si>
  <si>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</si>
  <si>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</si>
  <si>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181</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</si>
  <si>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</si>
  <si>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</si>
  <si>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</si>
  <si>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</si>
  <si>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</si>
  <si>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</si>
  <si>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</si>
  <si>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</si>
  <si>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</si>
  <si>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</si>
  <si>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</si>
  <si>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</si>
  <si>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</si>
  <si>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</si>
  <si>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</si>
  <si>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</si>
  <si>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</si>
  <si>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</si>
  <si>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</si>
  <si>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</si>
  <si>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</si>
  <si>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</si>
  <si>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</si>
  <si>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</si>
  <si>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</si>
  <si>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</si>
  <si>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</si>
  <si>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</si>
  <si>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</si>
  <si>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</si>
  <si>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</si>
  <si>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</si>
  <si>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</si>
  <si>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</si>
  <si>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</si>
  <si>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</si>
  <si>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</si>
  <si>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</si>
  <si>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[Смеситель для раковины]</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</si>
  <si>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</si>
  <si>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</si>
  <si>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[гибкая подводка к выпуску унитаза]</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</si>
  <si>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</si>
  <si>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</si>
  <si>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</si>
  <si>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</si>
  <si>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</si>
  <si>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</si>
  <si>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</si>
  <si>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</si>
  <si>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</si>
  <si>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</si>
  <si>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</si>
  <si>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</si>
  <si>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</si>
  <si>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</si>
  <si>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</si>
  <si>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</si>
  <si>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</si>
  <si>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</si>
  <si>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</si>
  <si>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</si>
  <si>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</si>
  <si>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</si>
  <si>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</si>
  <si>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</si>
  <si>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</si>
  <si>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</si>
  <si>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</si>
  <si>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</si>
  <si>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</si>
  <si>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</si>
  <si>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</si>
  <si>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</si>
  <si>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</si>
  <si>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</si>
  <si>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</si>
  <si>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</si>
  <si>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</si>
  <si>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</si>
  <si>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</si>
  <si>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</si>
  <si>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</si>
  <si>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</si>
  <si>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</si>
  <si>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</si>
  <si>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</si>
  <si>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</si>
  <si>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</si>
  <si>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</si>
  <si>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</si>
  <si>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</si>
  <si>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</si>
  <si>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</si>
  <si>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</si>
  <si>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</si>
  <si>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</si>
  <si>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</si>
  <si>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</si>
  <si>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</si>
  <si>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</si>
  <si>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</si>
  <si>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</si>
  <si>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</si>
  <si>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</si>
  <si>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</si>
  <si>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</si>
  <si>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</si>
  <si>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</si>
  <si>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</si>
  <si>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</si>
  <si>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</si>
  <si>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</si>
  <si>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</si>
  <si>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</si>
  <si>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</si>
  <si>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</si>
  <si>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</si>
  <si>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</si>
  <si>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</si>
  <si>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</si>
  <si>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</si>
  <si>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</si>
  <si>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</si>
  <si>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</si>
  <si>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</si>
  <si>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</si>
  <si>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</si>
  <si>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</si>
  <si>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</si>
  <si>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</si>
  <si>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</si>
  <si>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</si>
  <si>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</si>
  <si>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</si>
  <si>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</si>
  <si>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</si>
  <si>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</si>
  <si>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</si>
  <si>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</si>
  <si>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</si>
  <si>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</si>
  <si>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</si>
  <si>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</si>
  <si>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</si>
  <si>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</si>
  <si>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</si>
  <si>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</si>
  <si>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</si>
  <si>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</si>
  <si>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</si>
  <si>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</si>
  <si>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</si>
  <si>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</si>
  <si>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</si>
  <si>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</si>
  <si>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</si>
  <si>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</si>
  <si>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</si>
  <si>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</si>
  <si>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</si>
  <si>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</si>
  <si>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</si>
  <si>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</si>
  <si>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Одноместный номер</t>
  </si>
  <si>
    <t>Абонемент на месяц</t>
  </si>
  <si>
    <t>Абонемент на месяц "Дневной" (с 10:00 до 15:00)</t>
  </si>
  <si>
    <t>Разовое посещение тренажерного зала</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</si>
  <si>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</si>
  <si>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</si>
  <si>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</si>
  <si>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</si>
  <si>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</si>
  <si>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</si>
  <si>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</si>
  <si>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</si>
  <si>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</si>
  <si>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</si>
  <si>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</si>
  <si>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</si>
  <si>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</si>
  <si>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</si>
  <si>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</si>
  <si>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</si>
  <si>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</si>
  <si>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</si>
  <si>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</si>
  <si>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</si>
  <si>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</si>
  <si>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</si>
  <si>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</si>
  <si>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</si>
  <si>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</si>
  <si>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</si>
  <si>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</si>
  <si>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</si>
  <si>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</si>
  <si>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</si>
  <si>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</si>
  <si>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</si>
  <si>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</si>
  <si>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</si>
  <si>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</si>
  <si>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</si>
  <si>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</si>
  <si>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</si>
  <si>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</si>
  <si>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</si>
  <si>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</si>
  <si>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</si>
  <si>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</si>
  <si>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</si>
  <si>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добавленную стоимость</t>
  </si>
  <si>
    <t>Налог на прибыль</t>
  </si>
  <si>
    <t>Справочная информация</t>
  </si>
  <si>
    <t>Перечень изменений к плану финансово-хозяйственной деятельности государственного учреждения на 20.04.2020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</si>
  <si>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</si>
  <si>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</si>
  <si>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</si>
  <si>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</si>
  <si>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</si>
  <si>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</si>
  <si>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</si>
  <si>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</si>
  <si>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</si>
  <si>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</si>
  <si>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</si>
  <si>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</si>
  <si>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</si>
  <si>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</si>
  <si>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830200007-1103.05 3 P5 50810.612</t>
  </si>
  <si>
    <t>Увеличение стоимости основных средств (КВР 244) ЦС</t>
  </si>
  <si>
    <t>346</t>
  </si>
  <si>
    <t>Увеличение стоимости прочих оборотных запасов (КВР 244) ЦС</t>
  </si>
  <si>
    <t>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</si>
  <si>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Приносящая доход деятельность</t>
  </si>
  <si>
    <t>225</t>
  </si>
  <si>
    <t>ПД (3)-0000.00  00 00000.000</t>
  </si>
  <si>
    <t>Работы и услуги по содержанию имущества (244 КВР) ПД</t>
  </si>
  <si>
    <t>на основании письма № 107 от 14.04.2020 г</t>
  </si>
  <si>
    <t>342</t>
  </si>
  <si>
    <t>Увеличение стоимости продуктов питания (КВР 244) ПД</t>
  </si>
  <si>
    <t>на основании письма № 107 от 14.04.2020 г.</t>
  </si>
  <si>
    <t>345</t>
  </si>
  <si>
    <t>Увеличение стоимости мягкого инвентаря (КВР 244) ПД</t>
  </si>
  <si>
    <t>Увеличение стоимости прочих оборотных запасов (КВР 244) ПД</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</si>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</sst>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9F90"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245013122.52000001</v>
      </c>
      <c r="F15" s="8">
        <v>236067880</v>
      </c>
      <c r="G15" s="8">
        <v>242835880</v>
      </c>
    </row>
    <row r="16" spans="1:7" ht="24.95" customHeight="1" x14ac:dyDescent="0.15">
      <c r="A16" s="6" t="s">
        <v>72</v>
      </c>
      <c r="B16" s="5" t="s">
        <v>73</v>
      </c>
      <c r="C16" s="5" t="s">
        <v>57</v>
      </c>
      <c r="D16" s="5" t="s">
        <v>60</v>
      </c>
      <c r="E16" s="8">
        <v>9739470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238309470</v>
      </c>
      <c r="F21" s="8">
        <v>235443000</v>
      </c>
      <c r="G21" s="8">
        <v>242211000</v>
      </c>
    </row>
    <row r="22" spans="1:7" ht="75" customHeight="1" x14ac:dyDescent="0.15">
      <c r="A22" s="6" t="s">
        <v>83</v>
      </c>
      <c r="B22" s="5" t="s">
        <v>84</v>
      </c>
      <c r="C22" s="5" t="s">
        <v>82</v>
      </c>
      <c r="D22" s="5" t="s">
        <v>60</v>
      </c>
      <c r="E22" s="8">
        <v>6939470</v>
      </c>
      <c r="F22" s="8">
        <v>0</v>
      </c>
      <c r="G22" s="8">
        <v>0</v>
      </c>
    </row>
    <row r="23" spans="1:7" ht="75" customHeight="1" x14ac:dyDescent="0.15">
      <c r="A23" s="6" t="s">
        <v>85</v>
      </c>
      <c r="B23" s="5" t="s">
        <v>86</v>
      </c>
      <c r="C23" s="5" t="s">
        <v>82</v>
      </c>
      <c r="D23" s="5" t="s">
        <v>62</v>
      </c>
      <c r="E23" s="8">
        <v>231370000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57</v>
      </c>
      <c r="E29" s="8" t="s">
        <v>100</v>
      </c>
      <c r="F29" s="8" t="s">
        <v>100</v>
      </c>
      <c r="G29" s="8" t="s">
        <v>100</v>
      </c>
    </row>
    <row r="30" spans="1:7" ht="24.95" customHeight="1" x14ac:dyDescent="0.15">
      <c r="A30" s="6" t="s">
        <v>101</v>
      </c>
      <c r="B30" s="5" t="s">
        <v>102</v>
      </c>
      <c r="C30" s="5" t="s">
        <v>103</v>
      </c>
      <c r="D30" s="5" t="s">
        <v>60</v>
      </c>
      <c r="E30" s="8">
        <v>0</v>
      </c>
      <c r="F30" s="8">
        <v>0</v>
      </c>
      <c r="G30" s="8">
        <v>0</v>
      </c>
    </row>
    <row r="31" spans="1:7" ht="24.95" customHeight="1" x14ac:dyDescent="0.15">
      <c r="A31" s="6" t="s">
        <v>104</v>
      </c>
      <c r="B31" s="5" t="s">
        <v>105</v>
      </c>
      <c r="C31" s="5" t="s">
        <v>57</v>
      </c>
      <c r="D31" s="5" t="s">
        <v>57</v>
      </c>
      <c r="E31" s="8" t="s">
        <v>100</v>
      </c>
      <c r="F31" s="8" t="s">
        <v>100</v>
      </c>
      <c r="G31" s="8" t="s">
        <v>100</v>
      </c>
    </row>
    <row r="32" spans="1:7" ht="75" customHeight="1" x14ac:dyDescent="0.15">
      <c r="A32" s="6" t="s">
        <v>106</v>
      </c>
      <c r="B32" s="5" t="s">
        <v>107</v>
      </c>
      <c r="C32" s="5" t="s">
        <v>108</v>
      </c>
      <c r="D32" s="5" t="s">
        <v>60</v>
      </c>
      <c r="E32" s="8" t="s">
        <v>100</v>
      </c>
      <c r="F32" s="8" t="s">
        <v>100</v>
      </c>
      <c r="G32" s="8" t="s">
        <v>100</v>
      </c>
    </row>
    <row r="33" spans="1:7" ht="50.1" customHeight="1" x14ac:dyDescent="0.15">
      <c r="A33" s="6" t="s">
        <v>109</v>
      </c>
      <c r="B33" s="5" t="s">
        <v>110</v>
      </c>
      <c r="C33" s="5" t="s">
        <v>108</v>
      </c>
      <c r="D33" s="5" t="s">
        <v>62</v>
      </c>
      <c r="E33" s="8" t="s">
        <v>100</v>
      </c>
      <c r="F33" s="8" t="s">
        <v>100</v>
      </c>
      <c r="G33" s="8" t="s">
        <v>100</v>
      </c>
    </row>
    <row r="34" spans="1:7" ht="50.1" customHeight="1" x14ac:dyDescent="0.15">
      <c r="A34" s="6" t="s">
        <v>109</v>
      </c>
      <c r="B34" s="5" t="s">
        <v>111</v>
      </c>
      <c r="C34" s="5" t="s">
        <v>108</v>
      </c>
      <c r="D34" s="5" t="s">
        <v>64</v>
      </c>
      <c r="E34" s="8" t="s">
        <v>100</v>
      </c>
      <c r="F34" s="8" t="s">
        <v>100</v>
      </c>
      <c r="G34" s="8" t="s">
        <v>100</v>
      </c>
    </row>
    <row r="35" spans="1:7" ht="24.95" customHeight="1" x14ac:dyDescent="0.15">
      <c r="A35" s="6" t="s">
        <v>112</v>
      </c>
      <c r="B35" s="5" t="s">
        <v>113</v>
      </c>
      <c r="C35" s="5" t="s">
        <v>57</v>
      </c>
      <c r="D35" s="5" t="s">
        <v>57</v>
      </c>
      <c r="E35" s="8">
        <v>260775052.66999999</v>
      </c>
      <c r="F35" s="8">
        <v>236067880</v>
      </c>
      <c r="G35" s="8">
        <v>242835880</v>
      </c>
    </row>
    <row r="36" spans="1:7" ht="24.95" customHeight="1" x14ac:dyDescent="0.15">
      <c r="A36" s="6" t="s">
        <v>114</v>
      </c>
      <c r="B36" s="5" t="s">
        <v>115</v>
      </c>
      <c r="C36" s="5" t="s">
        <v>57</v>
      </c>
      <c r="D36" s="5" t="s">
        <v>60</v>
      </c>
      <c r="E36" s="8">
        <v>9848141.9600000009</v>
      </c>
      <c r="F36" s="8">
        <v>0</v>
      </c>
      <c r="G36" s="8">
        <v>0</v>
      </c>
    </row>
    <row r="37" spans="1:7" ht="24.95" customHeight="1" x14ac:dyDescent="0.15">
      <c r="A37" s="6" t="s">
        <v>114</v>
      </c>
      <c r="B37" s="5" t="s">
        <v>116</v>
      </c>
      <c r="C37" s="5" t="s">
        <v>57</v>
      </c>
      <c r="D37" s="5" t="s">
        <v>62</v>
      </c>
      <c r="E37" s="8">
        <v>245115608.19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148040091.50999999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142826992</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96129923</v>
      </c>
      <c r="F43" s="8">
        <v>90400654.799999997</v>
      </c>
      <c r="G43" s="8">
        <v>89821654.799999997</v>
      </c>
    </row>
    <row r="44" spans="1:7" ht="50.1" customHeight="1" x14ac:dyDescent="0.15">
      <c r="A44" s="6" t="s">
        <v>129</v>
      </c>
      <c r="B44" s="5" t="s">
        <v>130</v>
      </c>
      <c r="C44" s="5" t="s">
        <v>131</v>
      </c>
      <c r="D44" s="5" t="s">
        <v>57</v>
      </c>
      <c r="E44" s="8">
        <v>1695073</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1695073</v>
      </c>
      <c r="F48" s="8">
        <v>1872153</v>
      </c>
      <c r="G48" s="8">
        <v>2547338</v>
      </c>
    </row>
    <row r="49" spans="1:7" ht="24.95" customHeight="1" x14ac:dyDescent="0.15">
      <c r="A49" s="6" t="s">
        <v>134</v>
      </c>
      <c r="B49" s="5" t="s">
        <v>139</v>
      </c>
      <c r="C49" s="5" t="s">
        <v>131</v>
      </c>
      <c r="D49" s="5" t="s">
        <v>62</v>
      </c>
      <c r="E49" s="8">
        <v>1695073</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16204351</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16190551</v>
      </c>
      <c r="F58" s="8">
        <v>17270331</v>
      </c>
      <c r="G58" s="8">
        <v>21501076</v>
      </c>
    </row>
    <row r="59" spans="1:7" ht="24.95" customHeight="1" x14ac:dyDescent="0.15">
      <c r="A59" s="6" t="s">
        <v>134</v>
      </c>
      <c r="B59" s="5" t="s">
        <v>149</v>
      </c>
      <c r="C59" s="5" t="s">
        <v>146</v>
      </c>
      <c r="D59" s="5" t="s">
        <v>62</v>
      </c>
      <c r="E59" s="8">
        <v>16190551</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0</v>
      </c>
      <c r="F67" s="8">
        <v>0</v>
      </c>
      <c r="G67" s="8">
        <v>0</v>
      </c>
    </row>
    <row r="68" spans="1:7" ht="75" customHeight="1" x14ac:dyDescent="0.15">
      <c r="A68" s="6" t="s">
        <v>165</v>
      </c>
      <c r="B68" s="5" t="s">
        <v>166</v>
      </c>
      <c r="C68" s="5" t="s">
        <v>167</v>
      </c>
      <c r="D68" s="5" t="s">
        <v>57</v>
      </c>
      <c r="E68" s="8">
        <v>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0</v>
      </c>
      <c r="F70" s="8">
        <v>0</v>
      </c>
      <c r="G70" s="8">
        <v>0</v>
      </c>
    </row>
    <row r="71" spans="1:7" ht="99.95" customHeight="1" x14ac:dyDescent="0.15">
      <c r="A71" s="6" t="s">
        <v>172</v>
      </c>
      <c r="B71" s="5" t="s">
        <v>173</v>
      </c>
      <c r="C71" s="5" t="s">
        <v>174</v>
      </c>
      <c r="D71" s="5" t="s">
        <v>62</v>
      </c>
      <c r="E71" s="8" t="s">
        <v>100</v>
      </c>
      <c r="F71" s="8" t="s">
        <v>100</v>
      </c>
      <c r="G71" s="8" t="s">
        <v>100</v>
      </c>
    </row>
    <row r="72" spans="1:7" ht="24.95" customHeight="1" x14ac:dyDescent="0.15">
      <c r="A72" s="6" t="s">
        <v>175</v>
      </c>
      <c r="B72" s="5" t="s">
        <v>176</v>
      </c>
      <c r="C72" s="5" t="s">
        <v>177</v>
      </c>
      <c r="D72" s="5" t="s">
        <v>57</v>
      </c>
      <c r="E72" s="8">
        <v>5235676.49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739500.49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738800</v>
      </c>
      <c r="F90" s="8">
        <v>550000</v>
      </c>
      <c r="G90" s="8">
        <v>738800</v>
      </c>
    </row>
    <row r="91" spans="1:7" ht="24.95" customHeight="1" x14ac:dyDescent="0.15">
      <c r="A91" s="6" t="s">
        <v>181</v>
      </c>
      <c r="B91" s="5" t="s">
        <v>203</v>
      </c>
      <c r="C91" s="5" t="s">
        <v>197</v>
      </c>
      <c r="D91" s="5" t="s">
        <v>62</v>
      </c>
      <c r="E91" s="8">
        <v>738800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103</v>
      </c>
      <c r="D93" s="5" t="s">
        <v>103</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103</v>
      </c>
      <c r="D96" s="5"/>
      <c r="E96" s="8">
        <v>107499284.67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106099284.67</v>
      </c>
      <c r="F99" s="8">
        <v>94850545.200000003</v>
      </c>
      <c r="G99" s="8">
        <v>97102815.200000003</v>
      </c>
    </row>
    <row r="100" spans="1:7" ht="24.95" customHeight="1" x14ac:dyDescent="0.15">
      <c r="A100" s="6" t="s">
        <v>220</v>
      </c>
      <c r="B100" s="5" t="s">
        <v>221</v>
      </c>
      <c r="C100" s="5" t="s">
        <v>219</v>
      </c>
      <c r="D100" s="5" t="s">
        <v>60</v>
      </c>
      <c r="E100" s="8">
        <v>3766861.96</v>
      </c>
      <c r="F100" s="8">
        <v>0</v>
      </c>
      <c r="G100" s="8">
        <v>0</v>
      </c>
    </row>
    <row r="101" spans="1:7" ht="24.95" customHeight="1" x14ac:dyDescent="0.15">
      <c r="A101" s="6" t="s">
        <v>181</v>
      </c>
      <c r="B101" s="5" t="s">
        <v>222</v>
      </c>
      <c r="C101" s="5" t="s">
        <v>219</v>
      </c>
      <c r="D101" s="5" t="s">
        <v>60</v>
      </c>
      <c r="E101" s="8">
        <v>2808190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97921120.189999998</v>
      </c>
      <c r="F103" s="8">
        <v>94225665.200000003</v>
      </c>
      <c r="G103" s="8">
        <v>96477935.200000003</v>
      </c>
    </row>
    <row r="104" spans="1:7" ht="24.95" customHeight="1" x14ac:dyDescent="0.15">
      <c r="A104" s="6" t="s">
        <v>181</v>
      </c>
      <c r="B104" s="5" t="s">
        <v>225</v>
      </c>
      <c r="C104" s="5" t="s">
        <v>219</v>
      </c>
      <c r="D104" s="5" t="s">
        <v>62</v>
      </c>
      <c r="E104" s="8">
        <v>84180012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103</v>
      </c>
      <c r="D113" s="5" t="s">
        <v>103</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9F90"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100</v>
      </c>
      <c r="E7" s="5"/>
      <c r="F7" s="8">
        <v>107499284.67</v>
      </c>
      <c r="G7" s="8">
        <v>94850545.200000003</v>
      </c>
      <c r="H7" s="8">
        <v>97102815.200000003</v>
      </c>
    </row>
    <row r="8" spans="1:8" ht="31.5" x14ac:dyDescent="0.15">
      <c r="A8" s="5" t="s">
        <v>253</v>
      </c>
      <c r="B8" s="6" t="s">
        <v>254</v>
      </c>
      <c r="C8" s="5" t="s">
        <v>255</v>
      </c>
      <c r="D8" s="5" t="s">
        <v>100</v>
      </c>
      <c r="E8" s="5"/>
      <c r="F8" s="8">
        <v>0</v>
      </c>
      <c r="G8" s="8">
        <v>0</v>
      </c>
      <c r="H8" s="8">
        <v>0</v>
      </c>
    </row>
    <row r="9" spans="1:8" ht="42" x14ac:dyDescent="0.15">
      <c r="A9" s="5" t="s">
        <v>256</v>
      </c>
      <c r="B9" s="6" t="s">
        <v>257</v>
      </c>
      <c r="C9" s="5" t="s">
        <v>258</v>
      </c>
      <c r="D9" s="5" t="s">
        <v>100</v>
      </c>
      <c r="E9" s="5"/>
      <c r="F9" s="8">
        <v>0</v>
      </c>
      <c r="G9" s="8">
        <v>0</v>
      </c>
      <c r="H9" s="8">
        <v>0</v>
      </c>
    </row>
    <row r="10" spans="1:8" ht="31.5" x14ac:dyDescent="0.15">
      <c r="A10" s="5" t="s">
        <v>259</v>
      </c>
      <c r="B10" s="6" t="s">
        <v>260</v>
      </c>
      <c r="C10" s="5" t="s">
        <v>261</v>
      </c>
      <c r="D10" s="5" t="s">
        <v>100</v>
      </c>
      <c r="E10" s="5"/>
      <c r="F10" s="8">
        <v>28390604.02</v>
      </c>
      <c r="G10" s="8">
        <v>0</v>
      </c>
      <c r="H10" s="8">
        <v>0</v>
      </c>
    </row>
    <row r="11" spans="1:8" x14ac:dyDescent="0.15">
      <c r="A11" s="5" t="s">
        <v>262</v>
      </c>
      <c r="B11" s="6" t="s">
        <v>263</v>
      </c>
      <c r="C11" s="5" t="s">
        <v>264</v>
      </c>
      <c r="D11" s="5" t="s">
        <v>100</v>
      </c>
      <c r="E11" s="5"/>
      <c r="F11" s="8">
        <v>28390604.02</v>
      </c>
      <c r="G11" s="8">
        <v>0</v>
      </c>
      <c r="H11" s="8">
        <v>0</v>
      </c>
    </row>
    <row r="12" spans="1:8" x14ac:dyDescent="0.15">
      <c r="A12" s="5" t="s">
        <v>265</v>
      </c>
      <c r="B12" s="6" t="s">
        <v>266</v>
      </c>
      <c r="C12" s="5" t="s">
        <v>267</v>
      </c>
      <c r="D12" s="5" t="s">
        <v>100</v>
      </c>
      <c r="E12" s="5"/>
      <c r="F12" s="8">
        <v>0</v>
      </c>
      <c r="G12" s="8">
        <v>0</v>
      </c>
      <c r="H12" s="8">
        <v>0</v>
      </c>
    </row>
    <row r="13" spans="1:8" ht="42" x14ac:dyDescent="0.15">
      <c r="A13" s="5" t="s">
        <v>268</v>
      </c>
      <c r="B13" s="6" t="s">
        <v>269</v>
      </c>
      <c r="C13" s="5" t="s">
        <v>270</v>
      </c>
      <c r="D13" s="5" t="s">
        <v>100</v>
      </c>
      <c r="E13" s="5"/>
      <c r="F13" s="8">
        <v>79108680.650000006</v>
      </c>
      <c r="G13" s="8">
        <v>94850545.200000003</v>
      </c>
      <c r="H13" s="8">
        <v>97102815.200000003</v>
      </c>
    </row>
    <row r="14" spans="1:8" ht="31.5" x14ac:dyDescent="0.15">
      <c r="A14" s="5" t="s">
        <v>271</v>
      </c>
      <c r="B14" s="6" t="s">
        <v>272</v>
      </c>
      <c r="C14" s="5" t="s">
        <v>273</v>
      </c>
      <c r="D14" s="5" t="s">
        <v>100</v>
      </c>
      <c r="E14" s="5"/>
      <c r="F14" s="8">
        <v>71592382.170000002</v>
      </c>
      <c r="G14" s="8">
        <v>94225665.200000003</v>
      </c>
      <c r="H14" s="8">
        <v>96477935.200000003</v>
      </c>
    </row>
    <row r="15" spans="1:8" x14ac:dyDescent="0.15">
      <c r="A15" s="5" t="s">
        <v>274</v>
      </c>
      <c r="B15" s="6" t="s">
        <v>263</v>
      </c>
      <c r="C15" s="5" t="s">
        <v>275</v>
      </c>
      <c r="D15" s="5" t="s">
        <v>100</v>
      </c>
      <c r="E15" s="5"/>
      <c r="F15" s="8">
        <v>71592382.170000002</v>
      </c>
      <c r="G15" s="8">
        <v>94225665.200000003</v>
      </c>
      <c r="H15" s="8">
        <v>96477935.200000003</v>
      </c>
    </row>
    <row r="16" spans="1:8" x14ac:dyDescent="0.15">
      <c r="A16" s="5" t="s">
        <v>276</v>
      </c>
      <c r="B16" s="6" t="s">
        <v>266</v>
      </c>
      <c r="C16" s="5" t="s">
        <v>277</v>
      </c>
      <c r="D16" s="5" t="s">
        <v>100</v>
      </c>
      <c r="E16" s="5"/>
      <c r="F16" s="8">
        <v>0</v>
      </c>
      <c r="G16" s="8">
        <v>0</v>
      </c>
      <c r="H16" s="8">
        <v>0</v>
      </c>
    </row>
    <row r="17" spans="1:8" ht="31.5" x14ac:dyDescent="0.15">
      <c r="A17" s="5" t="s">
        <v>278</v>
      </c>
      <c r="B17" s="6" t="s">
        <v>279</v>
      </c>
      <c r="C17" s="5" t="s">
        <v>280</v>
      </c>
      <c r="D17" s="5" t="s">
        <v>100</v>
      </c>
      <c r="E17" s="5"/>
      <c r="F17" s="8">
        <v>5811302.5199999996</v>
      </c>
      <c r="G17" s="8">
        <v>624880</v>
      </c>
      <c r="H17" s="8">
        <v>624880</v>
      </c>
    </row>
    <row r="18" spans="1:8" x14ac:dyDescent="0.15">
      <c r="A18" s="5" t="s">
        <v>281</v>
      </c>
      <c r="B18" s="6" t="s">
        <v>263</v>
      </c>
      <c r="C18" s="5" t="s">
        <v>282</v>
      </c>
      <c r="D18" s="5" t="s">
        <v>100</v>
      </c>
      <c r="E18" s="5"/>
      <c r="F18" s="8">
        <v>5811302.5199999996</v>
      </c>
      <c r="G18" s="8">
        <v>624880</v>
      </c>
      <c r="H18" s="8">
        <v>624880</v>
      </c>
    </row>
    <row r="19" spans="1:8" x14ac:dyDescent="0.15">
      <c r="A19" s="5" t="s">
        <v>283</v>
      </c>
      <c r="B19" s="6" t="s">
        <v>284</v>
      </c>
      <c r="C19" s="5" t="s">
        <v>285</v>
      </c>
      <c r="D19" s="5" t="s">
        <v>100</v>
      </c>
      <c r="E19" s="5"/>
      <c r="F19" s="8">
        <v>0</v>
      </c>
      <c r="G19" s="8">
        <v>0</v>
      </c>
      <c r="H19" s="8">
        <v>0</v>
      </c>
    </row>
    <row r="20" spans="1:8" ht="21" x14ac:dyDescent="0.15">
      <c r="A20" s="5" t="s">
        <v>286</v>
      </c>
      <c r="B20" s="6" t="s">
        <v>287</v>
      </c>
      <c r="C20" s="5" t="s">
        <v>288</v>
      </c>
      <c r="D20" s="5" t="s">
        <v>100</v>
      </c>
      <c r="E20" s="5"/>
      <c r="F20" s="8">
        <v>0</v>
      </c>
      <c r="G20" s="8">
        <v>0</v>
      </c>
      <c r="H20" s="8">
        <v>0</v>
      </c>
    </row>
    <row r="21" spans="1:8" x14ac:dyDescent="0.15">
      <c r="A21" s="5" t="s">
        <v>289</v>
      </c>
      <c r="B21" s="6" t="s">
        <v>290</v>
      </c>
      <c r="C21" s="5" t="s">
        <v>291</v>
      </c>
      <c r="D21" s="5" t="s">
        <v>100</v>
      </c>
      <c r="E21" s="5"/>
      <c r="F21" s="8">
        <v>0</v>
      </c>
      <c r="G21" s="8">
        <v>0</v>
      </c>
      <c r="H21" s="8">
        <v>0</v>
      </c>
    </row>
    <row r="22" spans="1:8" x14ac:dyDescent="0.15">
      <c r="A22" s="5" t="s">
        <v>292</v>
      </c>
      <c r="B22" s="6" t="s">
        <v>263</v>
      </c>
      <c r="C22" s="5" t="s">
        <v>293</v>
      </c>
      <c r="D22" s="5" t="s">
        <v>100</v>
      </c>
      <c r="E22" s="5"/>
      <c r="F22" s="8">
        <v>0</v>
      </c>
      <c r="G22" s="8">
        <v>0</v>
      </c>
      <c r="H22" s="8">
        <v>0</v>
      </c>
    </row>
    <row r="23" spans="1:8" x14ac:dyDescent="0.15">
      <c r="A23" s="5" t="s">
        <v>294</v>
      </c>
      <c r="B23" s="6" t="s">
        <v>284</v>
      </c>
      <c r="C23" s="5" t="s">
        <v>295</v>
      </c>
      <c r="D23" s="5" t="s">
        <v>100</v>
      </c>
      <c r="E23" s="5"/>
      <c r="F23" s="8">
        <v>0</v>
      </c>
      <c r="G23" s="8">
        <v>0</v>
      </c>
      <c r="H23" s="8">
        <v>0</v>
      </c>
    </row>
    <row r="24" spans="1:8" x14ac:dyDescent="0.15">
      <c r="A24" s="5" t="s">
        <v>296</v>
      </c>
      <c r="B24" s="6" t="s">
        <v>297</v>
      </c>
      <c r="C24" s="5" t="s">
        <v>298</v>
      </c>
      <c r="D24" s="5" t="s">
        <v>100</v>
      </c>
      <c r="E24" s="5"/>
      <c r="F24" s="8">
        <v>1704995.96</v>
      </c>
      <c r="G24" s="8">
        <v>0</v>
      </c>
      <c r="H24" s="8">
        <v>0</v>
      </c>
    </row>
    <row r="25" spans="1:8" x14ac:dyDescent="0.15">
      <c r="A25" s="5" t="s">
        <v>299</v>
      </c>
      <c r="B25" s="6" t="s">
        <v>263</v>
      </c>
      <c r="C25" s="5" t="s">
        <v>300</v>
      </c>
      <c r="D25" s="5" t="s">
        <v>100</v>
      </c>
      <c r="E25" s="5"/>
      <c r="F25" s="8">
        <v>1704995.96</v>
      </c>
      <c r="G25" s="8">
        <v>0</v>
      </c>
      <c r="H25" s="8">
        <v>0</v>
      </c>
    </row>
    <row r="26" spans="1:8" x14ac:dyDescent="0.15">
      <c r="A26" s="5" t="s">
        <v>301</v>
      </c>
      <c r="B26" s="6" t="s">
        <v>284</v>
      </c>
      <c r="C26" s="5" t="s">
        <v>302</v>
      </c>
      <c r="D26" s="5" t="s">
        <v>100</v>
      </c>
      <c r="E26" s="5"/>
      <c r="F26" s="8">
        <v>0</v>
      </c>
      <c r="G26" s="8">
        <v>0</v>
      </c>
      <c r="H26" s="8">
        <v>0</v>
      </c>
    </row>
    <row r="27" spans="1:8" ht="42" x14ac:dyDescent="0.15">
      <c r="A27" s="5" t="s">
        <v>303</v>
      </c>
      <c r="B27" s="6" t="s">
        <v>304</v>
      </c>
      <c r="C27" s="5" t="s">
        <v>305</v>
      </c>
      <c r="D27" s="5" t="s">
        <v>100</v>
      </c>
      <c r="E27" s="5"/>
      <c r="F27" s="8">
        <v>79108680.650000006</v>
      </c>
      <c r="G27" s="8">
        <v>94850545.200000003</v>
      </c>
      <c r="H27" s="8">
        <v>97102815.200000003</v>
      </c>
    </row>
    <row r="28" spans="1:8" x14ac:dyDescent="0.15">
      <c r="A28" s="5" t="s">
        <v>306</v>
      </c>
      <c r="B28" s="6" t="s">
        <v>307</v>
      </c>
      <c r="C28" s="5" t="s">
        <v>308</v>
      </c>
      <c r="D28" s="5" t="s">
        <v>309</v>
      </c>
      <c r="E28" s="5"/>
      <c r="F28" s="8">
        <v>79108680.650000006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100</v>
      </c>
      <c r="E31" s="5"/>
      <c r="F31" s="8">
        <v>0</v>
      </c>
      <c r="G31" s="8">
        <v>0</v>
      </c>
      <c r="H31" s="8">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9F90"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6</v>
      </c>
      <c r="D21" s="8">
        <v>28833.580999999998</v>
      </c>
      <c r="E21" s="8">
        <v>16793</v>
      </c>
      <c r="F21" s="8">
        <v>11755.1</v>
      </c>
      <c r="G21" s="8">
        <v>285.48099999999999</v>
      </c>
      <c r="H21" s="8"/>
      <c r="I21" s="8"/>
      <c r="J21" s="8">
        <v>2076017.83</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9</v>
      </c>
      <c r="D23" s="8">
        <v>33764.805</v>
      </c>
      <c r="E23" s="8">
        <v>19665</v>
      </c>
      <c r="F23" s="8">
        <v>13765.5</v>
      </c>
      <c r="G23" s="8">
        <v>334.30500000000001</v>
      </c>
      <c r="H23" s="8"/>
      <c r="I23" s="8"/>
      <c r="J23" s="8">
        <v>3646598.94</v>
      </c>
    </row>
    <row r="24" spans="1:10" x14ac:dyDescent="0.15">
      <c r="A24" s="5" t="s">
        <v>363</v>
      </c>
      <c r="B24" s="6" t="s">
        <v>364</v>
      </c>
      <c r="C24" s="8">
        <v>1</v>
      </c>
      <c r="D24" s="8">
        <v>26441.8</v>
      </c>
      <c r="E24" s="8">
        <v>15400</v>
      </c>
      <c r="F24" s="8">
        <v>10780</v>
      </c>
      <c r="G24" s="8">
        <v>261.8</v>
      </c>
      <c r="H24" s="8"/>
      <c r="I24" s="8"/>
      <c r="J24" s="8">
        <v>317301.59999999998</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43935.97</v>
      </c>
      <c r="E28" s="8">
        <v>32305.86</v>
      </c>
      <c r="F28" s="8">
        <v>11195.1</v>
      </c>
      <c r="G28" s="8">
        <v>435.01</v>
      </c>
      <c r="H28" s="8"/>
      <c r="I28" s="8"/>
      <c r="J28" s="8">
        <v>527231.64</v>
      </c>
    </row>
    <row r="29" spans="1:10" x14ac:dyDescent="0.15">
      <c r="A29" s="5" t="s">
        <v>371</v>
      </c>
      <c r="B29" s="6" t="s">
        <v>369</v>
      </c>
      <c r="C29" s="8">
        <v>1</v>
      </c>
      <c r="D29" s="8">
        <v>45551.262499999997</v>
      </c>
      <c r="E29" s="8">
        <v>33905.160000000003</v>
      </c>
      <c r="F29" s="8">
        <v>11195.1</v>
      </c>
      <c r="G29" s="8">
        <v>451.0025</v>
      </c>
      <c r="H29" s="8"/>
      <c r="I29" s="8"/>
      <c r="J29" s="8">
        <v>546615.15</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13</v>
      </c>
      <c r="D32" s="8">
        <v>29380.294000000002</v>
      </c>
      <c r="E32" s="8">
        <v>15724</v>
      </c>
      <c r="F32" s="8">
        <v>13365.4</v>
      </c>
      <c r="G32" s="8">
        <v>290.89400000000001</v>
      </c>
      <c r="H32" s="8"/>
      <c r="I32" s="8"/>
      <c r="J32" s="8">
        <v>4583325.8600000003</v>
      </c>
    </row>
    <row r="33" spans="1:10" x14ac:dyDescent="0.15">
      <c r="A33" s="5" t="s">
        <v>376</v>
      </c>
      <c r="B33" s="6" t="s">
        <v>375</v>
      </c>
      <c r="C33" s="8">
        <v>12</v>
      </c>
      <c r="D33" s="8">
        <v>29380.294000000002</v>
      </c>
      <c r="E33" s="8">
        <v>15724</v>
      </c>
      <c r="F33" s="8">
        <v>13365.4</v>
      </c>
      <c r="G33" s="8">
        <v>290.89400000000001</v>
      </c>
      <c r="H33" s="8"/>
      <c r="I33" s="8"/>
      <c r="J33" s="8">
        <v>4230762.34</v>
      </c>
    </row>
    <row r="34" spans="1:10" x14ac:dyDescent="0.15">
      <c r="A34" s="5" t="s">
        <v>377</v>
      </c>
      <c r="B34" s="6" t="s">
        <v>375</v>
      </c>
      <c r="C34" s="8">
        <v>12</v>
      </c>
      <c r="D34" s="8">
        <v>45034.587</v>
      </c>
      <c r="E34" s="8">
        <v>22866</v>
      </c>
      <c r="F34" s="8">
        <v>21722.7</v>
      </c>
      <c r="G34" s="8">
        <v>445.887</v>
      </c>
      <c r="H34" s="8"/>
      <c r="I34" s="8"/>
      <c r="J34" s="8">
        <v>6484980.5300000003</v>
      </c>
    </row>
    <row r="35" spans="1:10" x14ac:dyDescent="0.15">
      <c r="A35" s="5" t="s">
        <v>378</v>
      </c>
      <c r="B35" s="6" t="s">
        <v>375</v>
      </c>
      <c r="C35" s="8">
        <v>2</v>
      </c>
      <c r="D35" s="8">
        <v>42725.120999999999</v>
      </c>
      <c r="E35" s="8">
        <v>22866</v>
      </c>
      <c r="F35" s="8">
        <v>19436.099999999999</v>
      </c>
      <c r="G35" s="8">
        <v>423.02100000000002</v>
      </c>
      <c r="H35" s="8"/>
      <c r="I35" s="8"/>
      <c r="J35" s="8">
        <v>1025402.9</v>
      </c>
    </row>
    <row r="36" spans="1:10" x14ac:dyDescent="0.15">
      <c r="A36" s="5" t="s">
        <v>379</v>
      </c>
      <c r="B36" s="6" t="s">
        <v>375</v>
      </c>
      <c r="C36" s="8">
        <v>4</v>
      </c>
      <c r="D36" s="8">
        <v>41016.807000000001</v>
      </c>
      <c r="E36" s="8">
        <v>20826</v>
      </c>
      <c r="F36" s="8">
        <v>19784.7</v>
      </c>
      <c r="G36" s="8">
        <v>406.10700000000003</v>
      </c>
      <c r="H36" s="8"/>
      <c r="I36" s="8"/>
      <c r="J36" s="8">
        <v>1968806.74</v>
      </c>
    </row>
    <row r="37" spans="1:10" x14ac:dyDescent="0.15">
      <c r="A37" s="5" t="s">
        <v>380</v>
      </c>
      <c r="B37" s="6" t="s">
        <v>375</v>
      </c>
      <c r="C37" s="8">
        <v>17</v>
      </c>
      <c r="D37" s="8">
        <v>46091.076690000002</v>
      </c>
      <c r="E37" s="8">
        <v>24398</v>
      </c>
      <c r="F37" s="8">
        <v>21217.31669</v>
      </c>
      <c r="G37" s="8">
        <v>475.76</v>
      </c>
      <c r="H37" s="8"/>
      <c r="I37" s="8"/>
      <c r="J37" s="8">
        <v>9402579.6400000006</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46972.221550000002</v>
      </c>
      <c r="E40" s="8">
        <v>25139</v>
      </c>
      <c r="F40" s="8">
        <v>21368.15</v>
      </c>
      <c r="G40" s="8">
        <v>465.07155</v>
      </c>
      <c r="H40" s="8"/>
      <c r="I40" s="8"/>
      <c r="J40" s="8">
        <v>563666.66</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55213.569000000003</v>
      </c>
      <c r="E43" s="8">
        <v>32157</v>
      </c>
      <c r="F43" s="8">
        <v>22509.9</v>
      </c>
      <c r="G43" s="8">
        <v>546.66899999999998</v>
      </c>
      <c r="H43" s="8"/>
      <c r="I43" s="8"/>
      <c r="J43" s="8">
        <v>662562.82999999996</v>
      </c>
    </row>
    <row r="44" spans="1:10" x14ac:dyDescent="0.15">
      <c r="A44" s="5" t="s">
        <v>391</v>
      </c>
      <c r="B44" s="6" t="s">
        <v>392</v>
      </c>
      <c r="C44" s="8">
        <v>0.5</v>
      </c>
      <c r="D44" s="8">
        <v>44185.279000000002</v>
      </c>
      <c r="E44" s="8">
        <v>25734</v>
      </c>
      <c r="F44" s="8">
        <v>18013.8</v>
      </c>
      <c r="G44" s="8">
        <v>437.47899999999998</v>
      </c>
      <c r="H44" s="8"/>
      <c r="I44" s="8"/>
      <c r="J44" s="8">
        <v>265111.67</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44751.887999999999</v>
      </c>
      <c r="E47" s="8">
        <v>26064</v>
      </c>
      <c r="F47" s="8">
        <v>18244.8</v>
      </c>
      <c r="G47" s="8">
        <v>443.08800000000002</v>
      </c>
      <c r="H47" s="8"/>
      <c r="I47" s="8"/>
      <c r="J47" s="8">
        <v>1074045.31</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33856.815999999999</v>
      </c>
      <c r="E53" s="8">
        <v>25485.599999999999</v>
      </c>
      <c r="F53" s="8">
        <v>8036</v>
      </c>
      <c r="G53" s="8">
        <v>335.21600000000001</v>
      </c>
      <c r="H53" s="8"/>
      <c r="I53" s="8"/>
      <c r="J53" s="8">
        <v>4875381.5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21474.519</v>
      </c>
      <c r="E55" s="8">
        <v>12507</v>
      </c>
      <c r="F55" s="8">
        <v>8754.9</v>
      </c>
      <c r="G55" s="8">
        <v>212.619</v>
      </c>
      <c r="H55" s="8"/>
      <c r="I55" s="8"/>
      <c r="J55" s="8">
        <v>257694.23</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26282.6646</v>
      </c>
      <c r="E62" s="8">
        <v>19325.5</v>
      </c>
      <c r="F62" s="8">
        <v>6696.9</v>
      </c>
      <c r="G62" s="8">
        <v>260.26459999999997</v>
      </c>
      <c r="H62" s="8"/>
      <c r="I62" s="8"/>
      <c r="J62" s="8">
        <v>630783.94999999995</v>
      </c>
    </row>
    <row r="63" spans="1:10" ht="21" x14ac:dyDescent="0.15">
      <c r="A63" s="5" t="s">
        <v>426</v>
      </c>
      <c r="B63" s="6" t="s">
        <v>427</v>
      </c>
      <c r="C63" s="8">
        <v>1</v>
      </c>
      <c r="D63" s="8">
        <v>23145.16</v>
      </c>
      <c r="E63" s="8">
        <v>17018.5</v>
      </c>
      <c r="F63" s="8">
        <v>5897.5</v>
      </c>
      <c r="G63" s="8">
        <v>229.16</v>
      </c>
      <c r="H63" s="8"/>
      <c r="I63" s="8"/>
      <c r="J63" s="8">
        <v>277741.92</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24992.076700000001</v>
      </c>
      <c r="E65" s="8">
        <v>18047.73</v>
      </c>
      <c r="F65" s="8">
        <v>6696.9</v>
      </c>
      <c r="G65" s="8">
        <v>247.44669999999999</v>
      </c>
      <c r="H65" s="8"/>
      <c r="I65" s="8"/>
      <c r="J65" s="8">
        <v>299904.92</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22851.149000000001</v>
      </c>
      <c r="E72" s="8">
        <v>17008.8</v>
      </c>
      <c r="F72" s="8">
        <v>5616.1</v>
      </c>
      <c r="G72" s="8">
        <v>226.249</v>
      </c>
      <c r="H72" s="8"/>
      <c r="I72" s="8"/>
      <c r="J72" s="8">
        <v>548427.57999999996</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x14ac:dyDescent="0.15">
      <c r="A84" s="5" t="s">
        <v>467</v>
      </c>
      <c r="B84" s="6" t="s">
        <v>360</v>
      </c>
      <c r="C84" s="8">
        <v>2</v>
      </c>
      <c r="D84" s="8">
        <v>33764.805</v>
      </c>
      <c r="E84" s="8">
        <v>19665</v>
      </c>
      <c r="F84" s="8">
        <v>13765.5</v>
      </c>
      <c r="G84" s="8">
        <v>334.30500000000001</v>
      </c>
      <c r="H84" s="8"/>
      <c r="I84" s="8"/>
      <c r="J84" s="8">
        <v>810355.32</v>
      </c>
    </row>
    <row r="85" spans="1:10" x14ac:dyDescent="0.15">
      <c r="A85" s="5" t="s">
        <v>468</v>
      </c>
      <c r="B85" s="6" t="s">
        <v>375</v>
      </c>
      <c r="C85" s="8">
        <v>11</v>
      </c>
      <c r="D85" s="8">
        <v>29380.294000000002</v>
      </c>
      <c r="E85" s="8">
        <v>15724</v>
      </c>
      <c r="F85" s="8">
        <v>13365.4</v>
      </c>
      <c r="G85" s="8">
        <v>290.89400000000001</v>
      </c>
      <c r="H85" s="8"/>
      <c r="I85" s="8"/>
      <c r="J85" s="8">
        <v>3878198.81</v>
      </c>
    </row>
    <row r="86" spans="1:10" ht="24.95" customHeight="1" x14ac:dyDescent="0.15">
      <c r="A86" s="24" t="s">
        <v>469</v>
      </c>
      <c r="B86" s="24"/>
      <c r="C86" s="10" t="s">
        <v>470</v>
      </c>
      <c r="D86" s="10">
        <f>SUBTOTAL(9,D12:D85)</f>
        <v>2767358.577750002</v>
      </c>
      <c r="E86" s="10" t="s">
        <v>470</v>
      </c>
      <c r="F86" s="10" t="s">
        <v>470</v>
      </c>
      <c r="G86" s="10" t="s">
        <v>470</v>
      </c>
      <c r="H86" s="10" t="s">
        <v>470</v>
      </c>
      <c r="I86" s="10" t="s">
        <v>470</v>
      </c>
      <c r="J86" s="10">
        <f>SUBTOTAL(9,J12:J85)</f>
        <v>95729923</v>
      </c>
    </row>
    <row r="87" spans="1:10" ht="24.95" customHeight="1" x14ac:dyDescent="0.15"/>
    <row r="88" spans="1:10" ht="24.95" customHeight="1" x14ac:dyDescent="0.15">
      <c r="A88" s="22" t="s">
        <v>334</v>
      </c>
      <c r="B88" s="22"/>
      <c r="C88" s="23" t="s">
        <v>126</v>
      </c>
      <c r="D88" s="23"/>
      <c r="E88" s="23"/>
      <c r="F88" s="23"/>
      <c r="G88" s="23"/>
      <c r="H88" s="23"/>
      <c r="I88" s="23"/>
      <c r="J88" s="23"/>
    </row>
    <row r="89" spans="1:10" ht="24.95" customHeight="1" x14ac:dyDescent="0.15">
      <c r="A89" s="22" t="s">
        <v>335</v>
      </c>
      <c r="B89" s="22"/>
      <c r="C89" s="23" t="s">
        <v>471</v>
      </c>
      <c r="D89" s="23"/>
      <c r="E89" s="23"/>
      <c r="F89" s="23"/>
      <c r="G89" s="23"/>
      <c r="H89" s="23"/>
      <c r="I89" s="23"/>
      <c r="J89" s="23"/>
    </row>
    <row r="90" spans="1:10" ht="24.95" customHeight="1" x14ac:dyDescent="0.15">
      <c r="A90" s="22" t="s">
        <v>337</v>
      </c>
      <c r="B90" s="22"/>
      <c r="C90" s="23" t="s">
        <v>309</v>
      </c>
      <c r="D90" s="23"/>
      <c r="E90" s="23"/>
      <c r="F90" s="23"/>
      <c r="G90" s="23"/>
      <c r="H90" s="23"/>
      <c r="I90" s="23"/>
      <c r="J90" s="23"/>
    </row>
    <row r="91" spans="1:10" ht="24.95" customHeight="1" x14ac:dyDescent="0.15">
      <c r="A91" s="15" t="s">
        <v>338</v>
      </c>
      <c r="B91" s="15"/>
      <c r="C91" s="15"/>
      <c r="D91" s="15"/>
      <c r="E91" s="15"/>
      <c r="F91" s="15"/>
      <c r="G91" s="15"/>
      <c r="H91" s="15"/>
      <c r="I91" s="15"/>
      <c r="J91" s="15"/>
    </row>
    <row r="92" spans="1:10" ht="24.95" customHeight="1" x14ac:dyDescent="0.15"/>
    <row r="93" spans="1:10" ht="50.1" customHeight="1" x14ac:dyDescent="0.15">
      <c r="A93" s="20" t="s">
        <v>245</v>
      </c>
      <c r="B93" s="20" t="s">
        <v>339</v>
      </c>
      <c r="C93" s="20" t="s">
        <v>340</v>
      </c>
      <c r="D93" s="20" t="s">
        <v>341</v>
      </c>
      <c r="E93" s="20"/>
      <c r="F93" s="20"/>
      <c r="G93" s="20"/>
      <c r="H93" s="20" t="s">
        <v>342</v>
      </c>
      <c r="I93" s="20" t="s">
        <v>343</v>
      </c>
      <c r="J93" s="20" t="s">
        <v>344</v>
      </c>
    </row>
    <row r="94" spans="1:10" ht="50.1" customHeight="1" x14ac:dyDescent="0.15">
      <c r="A94" s="20"/>
      <c r="B94" s="20"/>
      <c r="C94" s="20"/>
      <c r="D94" s="20" t="s">
        <v>345</v>
      </c>
      <c r="E94" s="20" t="s">
        <v>346</v>
      </c>
      <c r="F94" s="20"/>
      <c r="G94" s="20"/>
      <c r="H94" s="20"/>
      <c r="I94" s="20"/>
      <c r="J94" s="20"/>
    </row>
    <row r="95" spans="1:10" ht="50.1" customHeight="1" x14ac:dyDescent="0.15">
      <c r="A95" s="20"/>
      <c r="B95" s="20"/>
      <c r="C95" s="20"/>
      <c r="D95" s="20"/>
      <c r="E95" s="5" t="s">
        <v>347</v>
      </c>
      <c r="F95" s="5" t="s">
        <v>348</v>
      </c>
      <c r="G95" s="5" t="s">
        <v>349</v>
      </c>
      <c r="H95" s="20"/>
      <c r="I95" s="20"/>
      <c r="J95" s="20"/>
    </row>
    <row r="96" spans="1:10" ht="24.95" customHeight="1" x14ac:dyDescent="0.15">
      <c r="A96" s="5" t="s">
        <v>250</v>
      </c>
      <c r="B96" s="5" t="s">
        <v>60</v>
      </c>
      <c r="C96" s="5" t="s">
        <v>350</v>
      </c>
      <c r="D96" s="5" t="s">
        <v>62</v>
      </c>
      <c r="E96" s="5" t="s">
        <v>64</v>
      </c>
      <c r="F96" s="5" t="s">
        <v>351</v>
      </c>
      <c r="G96" s="5" t="s">
        <v>352</v>
      </c>
      <c r="H96" s="5" t="s">
        <v>353</v>
      </c>
      <c r="I96" s="5" t="s">
        <v>354</v>
      </c>
      <c r="J96" s="5" t="s">
        <v>355</v>
      </c>
    </row>
    <row r="97" spans="1:10" x14ac:dyDescent="0.15">
      <c r="A97" s="5" t="s">
        <v>472</v>
      </c>
      <c r="B97" s="6" t="s">
        <v>473</v>
      </c>
      <c r="C97" s="8">
        <v>7</v>
      </c>
      <c r="D97" s="8">
        <v>11904.89</v>
      </c>
      <c r="E97" s="8">
        <v>0</v>
      </c>
      <c r="F97" s="8">
        <v>0</v>
      </c>
      <c r="G97" s="8">
        <v>11904.89</v>
      </c>
      <c r="H97" s="8"/>
      <c r="I97" s="8"/>
      <c r="J97" s="8">
        <v>1000010.76</v>
      </c>
    </row>
    <row r="98" spans="1:10" x14ac:dyDescent="0.15">
      <c r="A98" s="5" t="s">
        <v>474</v>
      </c>
      <c r="B98" s="6" t="s">
        <v>475</v>
      </c>
      <c r="C98" s="8">
        <v>78</v>
      </c>
      <c r="D98" s="8">
        <v>1075.3399999999999</v>
      </c>
      <c r="E98" s="8">
        <v>0</v>
      </c>
      <c r="F98" s="8">
        <v>0</v>
      </c>
      <c r="G98" s="8">
        <v>1075.3399999999999</v>
      </c>
      <c r="H98" s="8"/>
      <c r="I98" s="8"/>
      <c r="J98" s="8">
        <v>1006518.24</v>
      </c>
    </row>
    <row r="99" spans="1:10" x14ac:dyDescent="0.15">
      <c r="A99" s="5" t="s">
        <v>476</v>
      </c>
      <c r="B99" s="6" t="s">
        <v>477</v>
      </c>
      <c r="C99" s="8">
        <v>24.5</v>
      </c>
      <c r="D99" s="8">
        <v>2040.83</v>
      </c>
      <c r="E99" s="8">
        <v>1040.83</v>
      </c>
      <c r="F99" s="8">
        <v>0</v>
      </c>
      <c r="G99" s="8">
        <v>1000</v>
      </c>
      <c r="H99" s="8"/>
      <c r="I99" s="8"/>
      <c r="J99" s="8">
        <v>600004.02</v>
      </c>
    </row>
    <row r="100" spans="1:10" ht="21" x14ac:dyDescent="0.15">
      <c r="A100" s="5" t="s">
        <v>478</v>
      </c>
      <c r="B100" s="6" t="s">
        <v>479</v>
      </c>
      <c r="C100" s="8">
        <v>33</v>
      </c>
      <c r="D100" s="8">
        <v>2001.45</v>
      </c>
      <c r="E100" s="8">
        <v>0</v>
      </c>
      <c r="F100" s="8">
        <v>0</v>
      </c>
      <c r="G100" s="8">
        <v>2001.45</v>
      </c>
      <c r="H100" s="8"/>
      <c r="I100" s="8"/>
      <c r="J100" s="8">
        <v>792574.2</v>
      </c>
    </row>
    <row r="101" spans="1:10" ht="21" x14ac:dyDescent="0.15">
      <c r="A101" s="5" t="s">
        <v>480</v>
      </c>
      <c r="B101" s="6" t="s">
        <v>481</v>
      </c>
      <c r="C101" s="8">
        <v>53</v>
      </c>
      <c r="D101" s="8">
        <v>944.8</v>
      </c>
      <c r="E101" s="8">
        <v>0</v>
      </c>
      <c r="F101" s="8">
        <v>0</v>
      </c>
      <c r="G101" s="8">
        <v>944.8</v>
      </c>
      <c r="H101" s="8"/>
      <c r="I101" s="8"/>
      <c r="J101" s="8">
        <v>600892.80000000005</v>
      </c>
    </row>
    <row r="102" spans="1:10" ht="24.95" customHeight="1" x14ac:dyDescent="0.15">
      <c r="A102" s="24" t="s">
        <v>469</v>
      </c>
      <c r="B102" s="24"/>
      <c r="C102" s="10" t="s">
        <v>470</v>
      </c>
      <c r="D102" s="10">
        <f>SUBTOTAL(9,D97:D101)</f>
        <v>17967.309999999998</v>
      </c>
      <c r="E102" s="10" t="s">
        <v>470</v>
      </c>
      <c r="F102" s="10" t="s">
        <v>470</v>
      </c>
      <c r="G102" s="10" t="s">
        <v>470</v>
      </c>
      <c r="H102" s="10" t="s">
        <v>470</v>
      </c>
      <c r="I102" s="10" t="s">
        <v>470</v>
      </c>
      <c r="J102" s="10">
        <f>SUBTOTAL(9,J97:J101)</f>
        <v>4000000.0199999996</v>
      </c>
    </row>
    <row r="103" spans="1:10" ht="24.95" customHeight="1" x14ac:dyDescent="0.15"/>
    <row r="104" spans="1:10" ht="24.95" customHeight="1" x14ac:dyDescent="0.15">
      <c r="A104" s="22" t="s">
        <v>334</v>
      </c>
      <c r="B104" s="22"/>
      <c r="C104" s="23" t="s">
        <v>126</v>
      </c>
      <c r="D104" s="23"/>
      <c r="E104" s="23"/>
      <c r="F104" s="23"/>
      <c r="G104" s="23"/>
      <c r="H104" s="23"/>
      <c r="I104" s="23"/>
      <c r="J104" s="23"/>
    </row>
    <row r="105" spans="1:10" ht="24.95" customHeight="1" x14ac:dyDescent="0.15">
      <c r="A105" s="22" t="s">
        <v>335</v>
      </c>
      <c r="B105" s="22"/>
      <c r="C105" s="23" t="s">
        <v>336</v>
      </c>
      <c r="D105" s="23"/>
      <c r="E105" s="23"/>
      <c r="F105" s="23"/>
      <c r="G105" s="23"/>
      <c r="H105" s="23"/>
      <c r="I105" s="23"/>
      <c r="J105" s="23"/>
    </row>
    <row r="106" spans="1:10" ht="24.95" customHeight="1" x14ac:dyDescent="0.15">
      <c r="A106" s="22" t="s">
        <v>337</v>
      </c>
      <c r="B106" s="22"/>
      <c r="C106" s="23" t="s">
        <v>312</v>
      </c>
      <c r="D106" s="23"/>
      <c r="E106" s="23"/>
      <c r="F106" s="23"/>
      <c r="G106" s="23"/>
      <c r="H106" s="23"/>
      <c r="I106" s="23"/>
      <c r="J106" s="23"/>
    </row>
    <row r="107" spans="1:10" ht="24.95" customHeight="1" x14ac:dyDescent="0.15">
      <c r="A107" s="15" t="s">
        <v>338</v>
      </c>
      <c r="B107" s="15"/>
      <c r="C107" s="15"/>
      <c r="D107" s="15"/>
      <c r="E107" s="15"/>
      <c r="F107" s="15"/>
      <c r="G107" s="15"/>
      <c r="H107" s="15"/>
      <c r="I107" s="15"/>
      <c r="J107" s="15"/>
    </row>
    <row r="108" spans="1:10" ht="24.95" customHeight="1" x14ac:dyDescent="0.15"/>
    <row r="109" spans="1:10" ht="50.1" customHeight="1" x14ac:dyDescent="0.15">
      <c r="A109" s="20" t="s">
        <v>245</v>
      </c>
      <c r="B109" s="20" t="s">
        <v>339</v>
      </c>
      <c r="C109" s="20" t="s">
        <v>340</v>
      </c>
      <c r="D109" s="20" t="s">
        <v>341</v>
      </c>
      <c r="E109" s="20"/>
      <c r="F109" s="20"/>
      <c r="G109" s="20"/>
      <c r="H109" s="20" t="s">
        <v>342</v>
      </c>
      <c r="I109" s="20" t="s">
        <v>343</v>
      </c>
      <c r="J109" s="20" t="s">
        <v>344</v>
      </c>
    </row>
    <row r="110" spans="1:10" ht="50.1" customHeight="1" x14ac:dyDescent="0.15">
      <c r="A110" s="20"/>
      <c r="B110" s="20"/>
      <c r="C110" s="20"/>
      <c r="D110" s="20" t="s">
        <v>345</v>
      </c>
      <c r="E110" s="20" t="s">
        <v>346</v>
      </c>
      <c r="F110" s="20"/>
      <c r="G110" s="20"/>
      <c r="H110" s="20"/>
      <c r="I110" s="20"/>
      <c r="J110" s="20"/>
    </row>
    <row r="111" spans="1:10" ht="50.1" customHeight="1" x14ac:dyDescent="0.15">
      <c r="A111" s="20"/>
      <c r="B111" s="20"/>
      <c r="C111" s="20"/>
      <c r="D111" s="20"/>
      <c r="E111" s="5" t="s">
        <v>347</v>
      </c>
      <c r="F111" s="5" t="s">
        <v>348</v>
      </c>
      <c r="G111" s="5" t="s">
        <v>349</v>
      </c>
      <c r="H111" s="20"/>
      <c r="I111" s="20"/>
      <c r="J111" s="20"/>
    </row>
    <row r="112" spans="1:10" ht="24.95" customHeight="1" x14ac:dyDescent="0.15">
      <c r="A112" s="5" t="s">
        <v>250</v>
      </c>
      <c r="B112" s="5" t="s">
        <v>60</v>
      </c>
      <c r="C112" s="5" t="s">
        <v>350</v>
      </c>
      <c r="D112" s="5" t="s">
        <v>62</v>
      </c>
      <c r="E112" s="5" t="s">
        <v>64</v>
      </c>
      <c r="F112" s="5" t="s">
        <v>351</v>
      </c>
      <c r="G112" s="5" t="s">
        <v>352</v>
      </c>
      <c r="H112" s="5" t="s">
        <v>353</v>
      </c>
      <c r="I112" s="5" t="s">
        <v>354</v>
      </c>
      <c r="J112" s="5" t="s">
        <v>355</v>
      </c>
    </row>
    <row r="113" spans="1:10" x14ac:dyDescent="0.15">
      <c r="A113" s="5" t="s">
        <v>482</v>
      </c>
      <c r="B113" s="6" t="s">
        <v>475</v>
      </c>
      <c r="C113" s="8">
        <v>1</v>
      </c>
      <c r="D113" s="8">
        <v>7920114</v>
      </c>
      <c r="E113" s="8">
        <v>7920114</v>
      </c>
      <c r="F113" s="8">
        <v>0</v>
      </c>
      <c r="G113" s="8">
        <v>0</v>
      </c>
      <c r="H113" s="8"/>
      <c r="I113" s="8"/>
      <c r="J113" s="8">
        <v>95041368</v>
      </c>
    </row>
    <row r="114" spans="1:10" ht="24.95" customHeight="1" x14ac:dyDescent="0.15">
      <c r="A114" s="24" t="s">
        <v>469</v>
      </c>
      <c r="B114" s="24"/>
      <c r="C114" s="10" t="s">
        <v>470</v>
      </c>
      <c r="D114" s="10">
        <f>SUBTOTAL(9,D113:D113)</f>
        <v>7920114</v>
      </c>
      <c r="E114" s="10" t="s">
        <v>470</v>
      </c>
      <c r="F114" s="10" t="s">
        <v>470</v>
      </c>
      <c r="G114" s="10" t="s">
        <v>470</v>
      </c>
      <c r="H114" s="10" t="s">
        <v>470</v>
      </c>
      <c r="I114" s="10" t="s">
        <v>470</v>
      </c>
      <c r="J114" s="10">
        <f>SUBTOTAL(9,J113:J113)</f>
        <v>95041368</v>
      </c>
    </row>
    <row r="115" spans="1:10" ht="24.95" customHeight="1" x14ac:dyDescent="0.15"/>
    <row r="116" spans="1:10" ht="24.95" customHeight="1" x14ac:dyDescent="0.15">
      <c r="A116" s="22" t="s">
        <v>334</v>
      </c>
      <c r="B116" s="22"/>
      <c r="C116" s="23" t="s">
        <v>126</v>
      </c>
      <c r="D116" s="23"/>
      <c r="E116" s="23"/>
      <c r="F116" s="23"/>
      <c r="G116" s="23"/>
      <c r="H116" s="23"/>
      <c r="I116" s="23"/>
      <c r="J116" s="23"/>
    </row>
    <row r="117" spans="1:10" ht="24.95" customHeight="1" x14ac:dyDescent="0.15">
      <c r="A117" s="22" t="s">
        <v>335</v>
      </c>
      <c r="B117" s="22"/>
      <c r="C117" s="23" t="s">
        <v>336</v>
      </c>
      <c r="D117" s="23"/>
      <c r="E117" s="23"/>
      <c r="F117" s="23"/>
      <c r="G117" s="23"/>
      <c r="H117" s="23"/>
      <c r="I117" s="23"/>
      <c r="J117" s="23"/>
    </row>
    <row r="118" spans="1:10" ht="24.95" customHeight="1" x14ac:dyDescent="0.15">
      <c r="A118" s="22" t="s">
        <v>337</v>
      </c>
      <c r="B118" s="22"/>
      <c r="C118" s="23" t="s">
        <v>315</v>
      </c>
      <c r="D118" s="23"/>
      <c r="E118" s="23"/>
      <c r="F118" s="23"/>
      <c r="G118" s="23"/>
      <c r="H118" s="23"/>
      <c r="I118" s="23"/>
      <c r="J118" s="23"/>
    </row>
    <row r="119" spans="1:10" ht="24.95" customHeight="1" x14ac:dyDescent="0.15">
      <c r="A119" s="15" t="s">
        <v>338</v>
      </c>
      <c r="B119" s="15"/>
      <c r="C119" s="15"/>
      <c r="D119" s="15"/>
      <c r="E119" s="15"/>
      <c r="F119" s="15"/>
      <c r="G119" s="15"/>
      <c r="H119" s="15"/>
      <c r="I119" s="15"/>
      <c r="J119" s="15"/>
    </row>
    <row r="120" spans="1:10" ht="24.95" customHeight="1" x14ac:dyDescent="0.15"/>
    <row r="121" spans="1:10" ht="50.1" customHeight="1" x14ac:dyDescent="0.15">
      <c r="A121" s="20" t="s">
        <v>245</v>
      </c>
      <c r="B121" s="20" t="s">
        <v>339</v>
      </c>
      <c r="C121" s="20" t="s">
        <v>340</v>
      </c>
      <c r="D121" s="20" t="s">
        <v>341</v>
      </c>
      <c r="E121" s="20"/>
      <c r="F121" s="20"/>
      <c r="G121" s="20"/>
      <c r="H121" s="20" t="s">
        <v>342</v>
      </c>
      <c r="I121" s="20" t="s">
        <v>343</v>
      </c>
      <c r="J121" s="20" t="s">
        <v>344</v>
      </c>
    </row>
    <row r="122" spans="1:10" ht="50.1" customHeight="1" x14ac:dyDescent="0.15">
      <c r="A122" s="20"/>
      <c r="B122" s="20"/>
      <c r="C122" s="20"/>
      <c r="D122" s="20" t="s">
        <v>345</v>
      </c>
      <c r="E122" s="20" t="s">
        <v>346</v>
      </c>
      <c r="F122" s="20"/>
      <c r="G122" s="20"/>
      <c r="H122" s="20"/>
      <c r="I122" s="20"/>
      <c r="J122" s="20"/>
    </row>
    <row r="123" spans="1:10" ht="50.1" customHeight="1" x14ac:dyDescent="0.15">
      <c r="A123" s="20"/>
      <c r="B123" s="20"/>
      <c r="C123" s="20"/>
      <c r="D123" s="20"/>
      <c r="E123" s="5" t="s">
        <v>347</v>
      </c>
      <c r="F123" s="5" t="s">
        <v>348</v>
      </c>
      <c r="G123" s="5" t="s">
        <v>349</v>
      </c>
      <c r="H123" s="20"/>
      <c r="I123" s="20"/>
      <c r="J123" s="20"/>
    </row>
    <row r="124" spans="1:10" ht="24.95" customHeight="1" x14ac:dyDescent="0.15">
      <c r="A124" s="5" t="s">
        <v>250</v>
      </c>
      <c r="B124" s="5" t="s">
        <v>60</v>
      </c>
      <c r="C124" s="5" t="s">
        <v>350</v>
      </c>
      <c r="D124" s="5" t="s">
        <v>62</v>
      </c>
      <c r="E124" s="5" t="s">
        <v>64</v>
      </c>
      <c r="F124" s="5" t="s">
        <v>351</v>
      </c>
      <c r="G124" s="5" t="s">
        <v>352</v>
      </c>
      <c r="H124" s="5" t="s">
        <v>353</v>
      </c>
      <c r="I124" s="5" t="s">
        <v>354</v>
      </c>
      <c r="J124" s="5" t="s">
        <v>355</v>
      </c>
    </row>
    <row r="125" spans="1:10" x14ac:dyDescent="0.15">
      <c r="A125" s="5" t="s">
        <v>482</v>
      </c>
      <c r="B125" s="6" t="s">
        <v>475</v>
      </c>
      <c r="C125" s="8">
        <v>1</v>
      </c>
      <c r="D125" s="8">
        <v>7920114</v>
      </c>
      <c r="E125" s="8">
        <v>7920114</v>
      </c>
      <c r="F125" s="8">
        <v>0</v>
      </c>
      <c r="G125" s="8">
        <v>0</v>
      </c>
      <c r="H125" s="8"/>
      <c r="I125" s="8"/>
      <c r="J125" s="8">
        <v>95041368</v>
      </c>
    </row>
    <row r="126" spans="1:10" ht="24.95" customHeight="1" x14ac:dyDescent="0.15">
      <c r="A126" s="24" t="s">
        <v>469</v>
      </c>
      <c r="B126" s="24"/>
      <c r="C126" s="10" t="s">
        <v>470</v>
      </c>
      <c r="D126" s="10">
        <f>SUBTOTAL(9,D125:D125)</f>
        <v>7920114</v>
      </c>
      <c r="E126" s="10" t="s">
        <v>470</v>
      </c>
      <c r="F126" s="10" t="s">
        <v>470</v>
      </c>
      <c r="G126" s="10" t="s">
        <v>470</v>
      </c>
      <c r="H126" s="10" t="s">
        <v>470</v>
      </c>
      <c r="I126" s="10" t="s">
        <v>470</v>
      </c>
      <c r="J126" s="10">
        <f>SUBTOTAL(9,J125:J125)</f>
        <v>95041368</v>
      </c>
    </row>
    <row r="127" spans="1:10" ht="24.95" customHeight="1" x14ac:dyDescent="0.15"/>
    <row r="128" spans="1:10" ht="20.100000000000001" customHeight="1" x14ac:dyDescent="0.15">
      <c r="A128" s="22" t="s">
        <v>334</v>
      </c>
      <c r="B128" s="22"/>
      <c r="C128" s="23" t="s">
        <v>126</v>
      </c>
      <c r="D128" s="23"/>
      <c r="E128" s="23"/>
      <c r="F128" s="23"/>
      <c r="G128" s="23"/>
    </row>
    <row r="129" spans="1:7" ht="20.100000000000001" customHeight="1" x14ac:dyDescent="0.15">
      <c r="A129" s="22" t="s">
        <v>335</v>
      </c>
      <c r="B129" s="22"/>
      <c r="C129" s="23" t="s">
        <v>336</v>
      </c>
      <c r="D129" s="23"/>
      <c r="E129" s="23"/>
      <c r="F129" s="23"/>
      <c r="G129" s="23"/>
    </row>
    <row r="130" spans="1:7" ht="24.95" customHeight="1" x14ac:dyDescent="0.15">
      <c r="A130" s="22" t="s">
        <v>337</v>
      </c>
      <c r="B130" s="22"/>
      <c r="C130" s="23" t="s">
        <v>309</v>
      </c>
      <c r="D130" s="23"/>
      <c r="E130" s="23"/>
      <c r="F130" s="23"/>
      <c r="G130" s="23"/>
    </row>
    <row r="131" spans="1:7" ht="15" customHeight="1" x14ac:dyDescent="0.15"/>
    <row r="132" spans="1:7" ht="50.1" customHeight="1" x14ac:dyDescent="0.15">
      <c r="A132" s="15" t="s">
        <v>483</v>
      </c>
      <c r="B132" s="15"/>
      <c r="C132" s="15"/>
      <c r="D132" s="15"/>
      <c r="E132" s="15"/>
      <c r="F132" s="15"/>
      <c r="G132" s="15"/>
    </row>
    <row r="133" spans="1:7" ht="15" customHeight="1" x14ac:dyDescent="0.15"/>
    <row r="134" spans="1:7" ht="50.1" customHeight="1" x14ac:dyDescent="0.15">
      <c r="A134" s="5" t="s">
        <v>245</v>
      </c>
      <c r="B134" s="20" t="s">
        <v>47</v>
      </c>
      <c r="C134" s="20"/>
      <c r="D134" s="20"/>
      <c r="E134" s="5" t="s">
        <v>484</v>
      </c>
      <c r="F134" s="5" t="s">
        <v>485</v>
      </c>
      <c r="G134" s="5" t="s">
        <v>486</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487</v>
      </c>
      <c r="C136" s="25"/>
      <c r="D136" s="25"/>
      <c r="E136" s="8">
        <v>1646.09</v>
      </c>
      <c r="F136" s="8">
        <v>243</v>
      </c>
      <c r="G136" s="8">
        <v>399999.87</v>
      </c>
    </row>
    <row r="137" spans="1:7" ht="24.95" customHeight="1" x14ac:dyDescent="0.15">
      <c r="A137" s="24" t="s">
        <v>469</v>
      </c>
      <c r="B137" s="24"/>
      <c r="C137" s="24"/>
      <c r="D137" s="24"/>
      <c r="E137" s="24"/>
      <c r="F137" s="24"/>
      <c r="G137" s="10">
        <f>SUBTOTAL(9,G136:G136)</f>
        <v>399999.87</v>
      </c>
    </row>
  </sheetData>
  <sheetProtection password="9F90"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6</v>
      </c>
      <c r="F10" s="8">
        <v>2</v>
      </c>
      <c r="G10" s="8">
        <v>1200</v>
      </c>
    </row>
    <row r="11" spans="1:7" ht="20.100000000000001" customHeight="1" x14ac:dyDescent="0.15">
      <c r="A11" s="5" t="s">
        <v>350</v>
      </c>
      <c r="B11" s="25" t="s">
        <v>494</v>
      </c>
      <c r="C11" s="25"/>
      <c r="D11" s="8">
        <v>100</v>
      </c>
      <c r="E11" s="8">
        <v>35</v>
      </c>
      <c r="F11" s="8">
        <v>6</v>
      </c>
      <c r="G11" s="8">
        <v>21000</v>
      </c>
    </row>
    <row r="12" spans="1:7" ht="20.100000000000001" customHeight="1" x14ac:dyDescent="0.15">
      <c r="A12" s="5" t="s">
        <v>62</v>
      </c>
      <c r="B12" s="25" t="s">
        <v>494</v>
      </c>
      <c r="C12" s="25"/>
      <c r="D12" s="8">
        <v>100</v>
      </c>
      <c r="E12" s="8">
        <v>3</v>
      </c>
      <c r="F12" s="8">
        <v>7</v>
      </c>
      <c r="G12" s="8">
        <v>2100</v>
      </c>
    </row>
    <row r="13" spans="1:7" ht="20.100000000000001" customHeight="1" x14ac:dyDescent="0.15">
      <c r="A13" s="5" t="s">
        <v>64</v>
      </c>
      <c r="B13" s="25" t="s">
        <v>494</v>
      </c>
      <c r="C13" s="25"/>
      <c r="D13" s="8">
        <v>100</v>
      </c>
      <c r="E13" s="8">
        <v>17</v>
      </c>
      <c r="F13" s="8">
        <v>4</v>
      </c>
      <c r="G13" s="8">
        <v>6800</v>
      </c>
    </row>
    <row r="14" spans="1:7" ht="20.100000000000001" customHeight="1" x14ac:dyDescent="0.15">
      <c r="A14" s="5" t="s">
        <v>351</v>
      </c>
      <c r="B14" s="25" t="s">
        <v>494</v>
      </c>
      <c r="C14" s="25"/>
      <c r="D14" s="8">
        <v>100</v>
      </c>
      <c r="E14" s="8">
        <v>19</v>
      </c>
      <c r="F14" s="8">
        <v>3</v>
      </c>
      <c r="G14" s="8">
        <v>5700</v>
      </c>
    </row>
    <row r="15" spans="1:7" ht="20.100000000000001" customHeight="1" x14ac:dyDescent="0.15">
      <c r="A15" s="5" t="s">
        <v>352</v>
      </c>
      <c r="B15" s="25" t="s">
        <v>494</v>
      </c>
      <c r="C15" s="25"/>
      <c r="D15" s="8">
        <v>100</v>
      </c>
      <c r="E15" s="8">
        <v>22</v>
      </c>
      <c r="F15" s="8">
        <v>5</v>
      </c>
      <c r="G15" s="8">
        <v>11000</v>
      </c>
    </row>
    <row r="16" spans="1:7" ht="20.100000000000001" customHeight="1" x14ac:dyDescent="0.15">
      <c r="A16" s="5" t="s">
        <v>353</v>
      </c>
      <c r="B16" s="25" t="s">
        <v>494</v>
      </c>
      <c r="C16" s="25"/>
      <c r="D16" s="8">
        <v>100</v>
      </c>
      <c r="E16" s="8">
        <v>4</v>
      </c>
      <c r="F16" s="8">
        <v>8</v>
      </c>
      <c r="G16" s="8">
        <v>3200</v>
      </c>
    </row>
    <row r="17" spans="1:7" ht="20.100000000000001" customHeight="1" x14ac:dyDescent="0.15">
      <c r="A17" s="5" t="s">
        <v>355</v>
      </c>
      <c r="B17" s="25" t="s">
        <v>494</v>
      </c>
      <c r="C17" s="25"/>
      <c r="D17" s="8">
        <v>100</v>
      </c>
      <c r="E17" s="8">
        <v>5</v>
      </c>
      <c r="F17" s="8">
        <v>10</v>
      </c>
      <c r="G17" s="8">
        <v>5000</v>
      </c>
    </row>
    <row r="18" spans="1:7" ht="20.100000000000001" customHeight="1" x14ac:dyDescent="0.15">
      <c r="A18" s="5" t="s">
        <v>361</v>
      </c>
      <c r="B18" s="25" t="s">
        <v>494</v>
      </c>
      <c r="C18" s="25"/>
      <c r="D18" s="8">
        <v>100</v>
      </c>
      <c r="E18" s="8">
        <v>15</v>
      </c>
      <c r="F18" s="8">
        <v>1</v>
      </c>
      <c r="G18" s="8">
        <v>1500</v>
      </c>
    </row>
    <row r="19" spans="1:7" ht="20.100000000000001" customHeight="1" x14ac:dyDescent="0.15">
      <c r="A19" s="5" t="s">
        <v>362</v>
      </c>
      <c r="B19" s="25" t="s">
        <v>494</v>
      </c>
      <c r="C19" s="25"/>
      <c r="D19" s="8">
        <v>2500</v>
      </c>
      <c r="E19" s="8">
        <v>9</v>
      </c>
      <c r="F19" s="8">
        <v>3</v>
      </c>
      <c r="G19" s="8">
        <v>67500</v>
      </c>
    </row>
    <row r="20" spans="1:7" ht="20.100000000000001" customHeight="1" x14ac:dyDescent="0.15">
      <c r="A20" s="5" t="s">
        <v>363</v>
      </c>
      <c r="B20" s="25" t="s">
        <v>494</v>
      </c>
      <c r="C20" s="25"/>
      <c r="D20" s="8">
        <v>2500</v>
      </c>
      <c r="E20" s="8">
        <v>4</v>
      </c>
      <c r="F20" s="8">
        <v>2</v>
      </c>
      <c r="G20" s="8">
        <v>20000</v>
      </c>
    </row>
    <row r="21" spans="1:7" ht="20.100000000000001" customHeight="1" x14ac:dyDescent="0.15">
      <c r="A21" s="5" t="s">
        <v>365</v>
      </c>
      <c r="B21" s="25" t="s">
        <v>494</v>
      </c>
      <c r="C21" s="25"/>
      <c r="D21" s="8">
        <v>2500</v>
      </c>
      <c r="E21" s="8">
        <v>2</v>
      </c>
      <c r="F21" s="8">
        <v>4</v>
      </c>
      <c r="G21" s="8">
        <v>20000</v>
      </c>
    </row>
    <row r="22" spans="1:7" ht="39.950000000000003" customHeight="1" x14ac:dyDescent="0.15">
      <c r="A22" s="5" t="s">
        <v>366</v>
      </c>
      <c r="B22" s="25" t="s">
        <v>495</v>
      </c>
      <c r="C22" s="25"/>
      <c r="D22" s="8">
        <v>600</v>
      </c>
      <c r="E22" s="8">
        <v>22</v>
      </c>
      <c r="F22" s="8">
        <v>3</v>
      </c>
      <c r="G22" s="8">
        <v>39600</v>
      </c>
    </row>
    <row r="23" spans="1:7" ht="39.950000000000003" customHeight="1" x14ac:dyDescent="0.15">
      <c r="A23" s="5" t="s">
        <v>368</v>
      </c>
      <c r="B23" s="25" t="s">
        <v>495</v>
      </c>
      <c r="C23" s="25"/>
      <c r="D23" s="8">
        <v>600</v>
      </c>
      <c r="E23" s="8">
        <v>17</v>
      </c>
      <c r="F23" s="8">
        <v>4</v>
      </c>
      <c r="G23" s="8">
        <v>40800</v>
      </c>
    </row>
    <row r="24" spans="1:7" ht="39.950000000000003" customHeight="1" x14ac:dyDescent="0.15">
      <c r="A24" s="5" t="s">
        <v>371</v>
      </c>
      <c r="B24" s="25" t="s">
        <v>495</v>
      </c>
      <c r="C24" s="25"/>
      <c r="D24" s="8">
        <v>600</v>
      </c>
      <c r="E24" s="8">
        <v>35</v>
      </c>
      <c r="F24" s="8">
        <v>6</v>
      </c>
      <c r="G24" s="8">
        <v>126000</v>
      </c>
    </row>
    <row r="25" spans="1:7" ht="39.950000000000003" customHeight="1" x14ac:dyDescent="0.15">
      <c r="A25" s="5" t="s">
        <v>372</v>
      </c>
      <c r="B25" s="25" t="s">
        <v>495</v>
      </c>
      <c r="C25" s="25"/>
      <c r="D25" s="8">
        <v>600</v>
      </c>
      <c r="E25" s="8">
        <v>3</v>
      </c>
      <c r="F25" s="8">
        <v>7</v>
      </c>
      <c r="G25" s="8">
        <v>12600</v>
      </c>
    </row>
    <row r="26" spans="1:7" ht="39.950000000000003" customHeight="1" x14ac:dyDescent="0.15">
      <c r="A26" s="5" t="s">
        <v>373</v>
      </c>
      <c r="B26" s="25" t="s">
        <v>495</v>
      </c>
      <c r="C26" s="25"/>
      <c r="D26" s="8">
        <v>600</v>
      </c>
      <c r="E26" s="8">
        <v>23</v>
      </c>
      <c r="F26" s="8">
        <v>5</v>
      </c>
      <c r="G26" s="8">
        <v>69000</v>
      </c>
    </row>
    <row r="27" spans="1:7" ht="39.950000000000003" customHeight="1" x14ac:dyDescent="0.15">
      <c r="A27" s="5" t="s">
        <v>374</v>
      </c>
      <c r="B27" s="25" t="s">
        <v>495</v>
      </c>
      <c r="C27" s="25"/>
      <c r="D27" s="8">
        <v>600</v>
      </c>
      <c r="E27" s="8">
        <v>5</v>
      </c>
      <c r="F27" s="8">
        <v>2</v>
      </c>
      <c r="G27" s="8">
        <v>6000</v>
      </c>
    </row>
    <row r="28" spans="1:7" ht="39.950000000000003" customHeight="1" x14ac:dyDescent="0.15">
      <c r="A28" s="5" t="s">
        <v>376</v>
      </c>
      <c r="B28" s="25" t="s">
        <v>495</v>
      </c>
      <c r="C28" s="25"/>
      <c r="D28" s="8">
        <v>600</v>
      </c>
      <c r="E28" s="8">
        <v>4</v>
      </c>
      <c r="F28" s="8">
        <v>8</v>
      </c>
      <c r="G28" s="8">
        <v>19200</v>
      </c>
    </row>
    <row r="29" spans="1:7" ht="39.950000000000003" customHeight="1" x14ac:dyDescent="0.15">
      <c r="A29" s="5" t="s">
        <v>377</v>
      </c>
      <c r="B29" s="25" t="s">
        <v>495</v>
      </c>
      <c r="C29" s="25"/>
      <c r="D29" s="8">
        <v>600</v>
      </c>
      <c r="E29" s="8">
        <v>5</v>
      </c>
      <c r="F29" s="8">
        <v>10</v>
      </c>
      <c r="G29" s="8">
        <v>30000</v>
      </c>
    </row>
    <row r="30" spans="1:7" ht="39.950000000000003" customHeight="1" x14ac:dyDescent="0.15">
      <c r="A30" s="5" t="s">
        <v>378</v>
      </c>
      <c r="B30" s="25" t="s">
        <v>496</v>
      </c>
      <c r="C30" s="25"/>
      <c r="D30" s="8">
        <v>3000</v>
      </c>
      <c r="E30" s="8">
        <v>12</v>
      </c>
      <c r="F30" s="8">
        <v>1</v>
      </c>
      <c r="G30" s="8">
        <v>36000</v>
      </c>
    </row>
    <row r="31" spans="1:7" ht="39.950000000000003" customHeight="1" x14ac:dyDescent="0.15">
      <c r="A31" s="5" t="s">
        <v>379</v>
      </c>
      <c r="B31" s="25" t="s">
        <v>496</v>
      </c>
      <c r="C31" s="25"/>
      <c r="D31" s="8">
        <v>3500</v>
      </c>
      <c r="E31" s="8">
        <v>24</v>
      </c>
      <c r="F31" s="8">
        <v>1</v>
      </c>
      <c r="G31" s="8">
        <v>84000</v>
      </c>
    </row>
    <row r="32" spans="1:7" ht="39.950000000000003" customHeight="1" x14ac:dyDescent="0.15">
      <c r="A32" s="5" t="s">
        <v>380</v>
      </c>
      <c r="B32" s="25" t="s">
        <v>496</v>
      </c>
      <c r="C32" s="25"/>
      <c r="D32" s="8">
        <v>6000</v>
      </c>
      <c r="E32" s="8">
        <v>8</v>
      </c>
      <c r="F32" s="8">
        <v>1</v>
      </c>
      <c r="G32" s="8">
        <v>48000</v>
      </c>
    </row>
    <row r="33" spans="1:7" ht="39.950000000000003" customHeight="1" x14ac:dyDescent="0.15">
      <c r="A33" s="5" t="s">
        <v>381</v>
      </c>
      <c r="B33" s="25" t="s">
        <v>496</v>
      </c>
      <c r="C33" s="25"/>
      <c r="D33" s="8">
        <v>7150</v>
      </c>
      <c r="E33" s="8">
        <v>4</v>
      </c>
      <c r="F33" s="8">
        <v>1</v>
      </c>
      <c r="G33" s="8">
        <v>28600</v>
      </c>
    </row>
    <row r="34" spans="1:7" ht="39.950000000000003" customHeight="1" x14ac:dyDescent="0.15">
      <c r="A34" s="5" t="s">
        <v>383</v>
      </c>
      <c r="B34" s="25" t="s">
        <v>496</v>
      </c>
      <c r="C34" s="25"/>
      <c r="D34" s="8">
        <v>4000</v>
      </c>
      <c r="E34" s="8">
        <v>24</v>
      </c>
      <c r="F34" s="8">
        <v>1</v>
      </c>
      <c r="G34" s="8">
        <v>96000</v>
      </c>
    </row>
    <row r="35" spans="1:7" ht="39.950000000000003" customHeight="1" x14ac:dyDescent="0.15">
      <c r="A35" s="5" t="s">
        <v>385</v>
      </c>
      <c r="B35" s="25" t="s">
        <v>496</v>
      </c>
      <c r="C35" s="25"/>
      <c r="D35" s="8">
        <v>4500</v>
      </c>
      <c r="E35" s="8">
        <v>10</v>
      </c>
      <c r="F35" s="8">
        <v>1</v>
      </c>
      <c r="G35" s="8">
        <v>45000</v>
      </c>
    </row>
    <row r="36" spans="1:7" ht="39.950000000000003" customHeight="1" x14ac:dyDescent="0.15">
      <c r="A36" s="5" t="s">
        <v>386</v>
      </c>
      <c r="B36" s="25" t="s">
        <v>496</v>
      </c>
      <c r="C36" s="25"/>
      <c r="D36" s="8">
        <v>1200</v>
      </c>
      <c r="E36" s="8">
        <v>2</v>
      </c>
      <c r="F36" s="8">
        <v>1</v>
      </c>
      <c r="G36" s="8">
        <v>2400</v>
      </c>
    </row>
    <row r="37" spans="1:7" ht="39.950000000000003" customHeight="1" x14ac:dyDescent="0.15">
      <c r="A37" s="5" t="s">
        <v>387</v>
      </c>
      <c r="B37" s="25" t="s">
        <v>496</v>
      </c>
      <c r="C37" s="25"/>
      <c r="D37" s="8">
        <v>7000</v>
      </c>
      <c r="E37" s="8">
        <v>6</v>
      </c>
      <c r="F37" s="8">
        <v>1</v>
      </c>
      <c r="G37" s="8">
        <v>42000</v>
      </c>
    </row>
    <row r="38" spans="1:7" ht="39.950000000000003" customHeight="1" x14ac:dyDescent="0.15">
      <c r="A38" s="5" t="s">
        <v>389</v>
      </c>
      <c r="B38" s="25" t="s">
        <v>496</v>
      </c>
      <c r="C38" s="25"/>
      <c r="D38" s="8">
        <v>3791.5</v>
      </c>
      <c r="E38" s="8">
        <v>2</v>
      </c>
      <c r="F38" s="8">
        <v>1</v>
      </c>
      <c r="G38" s="8">
        <v>7583</v>
      </c>
    </row>
    <row r="39" spans="1:7" ht="39.950000000000003" customHeight="1" x14ac:dyDescent="0.15">
      <c r="A39" s="5" t="s">
        <v>391</v>
      </c>
      <c r="B39" s="25" t="s">
        <v>496</v>
      </c>
      <c r="C39" s="25"/>
      <c r="D39" s="8">
        <v>3632.5</v>
      </c>
      <c r="E39" s="8">
        <v>2</v>
      </c>
      <c r="F39" s="8">
        <v>1</v>
      </c>
      <c r="G39" s="8">
        <v>7265</v>
      </c>
    </row>
    <row r="40" spans="1:7" ht="39.950000000000003" customHeight="1" x14ac:dyDescent="0.15">
      <c r="A40" s="5" t="s">
        <v>393</v>
      </c>
      <c r="B40" s="25" t="s">
        <v>496</v>
      </c>
      <c r="C40" s="25"/>
      <c r="D40" s="8">
        <v>2700</v>
      </c>
      <c r="E40" s="8">
        <v>2</v>
      </c>
      <c r="F40" s="8">
        <v>1</v>
      </c>
      <c r="G40" s="8">
        <v>5400</v>
      </c>
    </row>
    <row r="41" spans="1:7" ht="39.950000000000003" customHeight="1" x14ac:dyDescent="0.15">
      <c r="A41" s="5" t="s">
        <v>394</v>
      </c>
      <c r="B41" s="25" t="s">
        <v>496</v>
      </c>
      <c r="C41" s="25"/>
      <c r="D41" s="8">
        <v>5500</v>
      </c>
      <c r="E41" s="8">
        <v>2</v>
      </c>
      <c r="F41" s="8">
        <v>1</v>
      </c>
      <c r="G41" s="8">
        <v>11000</v>
      </c>
    </row>
    <row r="42" spans="1:7" ht="39.950000000000003" customHeight="1" x14ac:dyDescent="0.15">
      <c r="A42" s="5" t="s">
        <v>396</v>
      </c>
      <c r="B42" s="25" t="s">
        <v>496</v>
      </c>
      <c r="C42" s="25"/>
      <c r="D42" s="8">
        <v>2200</v>
      </c>
      <c r="E42" s="8">
        <v>2</v>
      </c>
      <c r="F42" s="8">
        <v>1</v>
      </c>
      <c r="G42" s="8">
        <v>4400</v>
      </c>
    </row>
    <row r="43" spans="1:7" ht="39.950000000000003" customHeight="1" x14ac:dyDescent="0.15">
      <c r="A43" s="5" t="s">
        <v>398</v>
      </c>
      <c r="B43" s="25" t="s">
        <v>496</v>
      </c>
      <c r="C43" s="25"/>
      <c r="D43" s="8">
        <v>2400</v>
      </c>
      <c r="E43" s="8">
        <v>2</v>
      </c>
      <c r="F43" s="8">
        <v>1</v>
      </c>
      <c r="G43" s="8">
        <v>4800</v>
      </c>
    </row>
    <row r="44" spans="1:7" ht="39.950000000000003" customHeight="1" x14ac:dyDescent="0.15">
      <c r="A44" s="5" t="s">
        <v>400</v>
      </c>
      <c r="B44" s="25" t="s">
        <v>496</v>
      </c>
      <c r="C44" s="25"/>
      <c r="D44" s="8">
        <v>10000</v>
      </c>
      <c r="E44" s="8">
        <v>6</v>
      </c>
      <c r="F44" s="8">
        <v>1</v>
      </c>
      <c r="G44" s="8">
        <v>60000</v>
      </c>
    </row>
    <row r="45" spans="1:7" ht="39.950000000000003" customHeight="1" x14ac:dyDescent="0.15">
      <c r="A45" s="5" t="s">
        <v>402</v>
      </c>
      <c r="B45" s="25" t="s">
        <v>496</v>
      </c>
      <c r="C45" s="25"/>
      <c r="D45" s="8">
        <v>8000</v>
      </c>
      <c r="E45" s="8">
        <v>6</v>
      </c>
      <c r="F45" s="8">
        <v>1</v>
      </c>
      <c r="G45" s="8">
        <v>48000</v>
      </c>
    </row>
    <row r="46" spans="1:7" ht="39.950000000000003" customHeight="1" x14ac:dyDescent="0.15">
      <c r="A46" s="5" t="s">
        <v>404</v>
      </c>
      <c r="B46" s="25" t="s">
        <v>496</v>
      </c>
      <c r="C46" s="25"/>
      <c r="D46" s="8">
        <v>5000</v>
      </c>
      <c r="E46" s="8">
        <v>16</v>
      </c>
      <c r="F46" s="8">
        <v>1</v>
      </c>
      <c r="G46" s="8">
        <v>80000</v>
      </c>
    </row>
    <row r="47" spans="1:7" ht="39.950000000000003" customHeight="1" x14ac:dyDescent="0.15">
      <c r="A47" s="5" t="s">
        <v>406</v>
      </c>
      <c r="B47" s="25" t="s">
        <v>496</v>
      </c>
      <c r="C47" s="25"/>
      <c r="D47" s="8">
        <v>1035</v>
      </c>
      <c r="E47" s="8">
        <v>2</v>
      </c>
      <c r="F47" s="8">
        <v>1</v>
      </c>
      <c r="G47" s="8">
        <v>2070</v>
      </c>
    </row>
    <row r="48" spans="1:7" ht="39.950000000000003" customHeight="1" x14ac:dyDescent="0.15">
      <c r="A48" s="5" t="s">
        <v>408</v>
      </c>
      <c r="B48" s="25" t="s">
        <v>496</v>
      </c>
      <c r="C48" s="25"/>
      <c r="D48" s="8">
        <v>2000</v>
      </c>
      <c r="E48" s="8">
        <v>4</v>
      </c>
      <c r="F48" s="8">
        <v>1</v>
      </c>
      <c r="G48" s="8">
        <v>8000</v>
      </c>
    </row>
    <row r="49" spans="1:7" ht="39.950000000000003" customHeight="1" x14ac:dyDescent="0.15">
      <c r="A49" s="5" t="s">
        <v>410</v>
      </c>
      <c r="B49" s="25" t="s">
        <v>496</v>
      </c>
      <c r="C49" s="25"/>
      <c r="D49" s="8">
        <v>2500</v>
      </c>
      <c r="E49" s="8">
        <v>2</v>
      </c>
      <c r="F49" s="8">
        <v>1</v>
      </c>
      <c r="G49" s="8">
        <v>5000</v>
      </c>
    </row>
    <row r="50" spans="1:7" ht="39.950000000000003" customHeight="1" x14ac:dyDescent="0.15">
      <c r="A50" s="5" t="s">
        <v>412</v>
      </c>
      <c r="B50" s="25" t="s">
        <v>496</v>
      </c>
      <c r="C50" s="25"/>
      <c r="D50" s="8">
        <v>1000</v>
      </c>
      <c r="E50" s="8">
        <v>18</v>
      </c>
      <c r="F50" s="8">
        <v>1</v>
      </c>
      <c r="G50" s="8">
        <v>18000</v>
      </c>
    </row>
    <row r="51" spans="1:7" ht="39.950000000000003" customHeight="1" x14ac:dyDescent="0.15">
      <c r="A51" s="5" t="s">
        <v>414</v>
      </c>
      <c r="B51" s="25" t="s">
        <v>496</v>
      </c>
      <c r="C51" s="25"/>
      <c r="D51" s="8">
        <v>6500</v>
      </c>
      <c r="E51" s="8">
        <v>4</v>
      </c>
      <c r="F51" s="8">
        <v>1</v>
      </c>
      <c r="G51" s="8">
        <v>26000</v>
      </c>
    </row>
    <row r="52" spans="1:7" ht="39.950000000000003" customHeight="1" x14ac:dyDescent="0.15">
      <c r="A52" s="5" t="s">
        <v>418</v>
      </c>
      <c r="B52" s="25" t="s">
        <v>496</v>
      </c>
      <c r="C52" s="25"/>
      <c r="D52" s="8">
        <v>7200</v>
      </c>
      <c r="E52" s="8">
        <v>2</v>
      </c>
      <c r="F52" s="8">
        <v>1</v>
      </c>
      <c r="G52" s="8">
        <v>14400</v>
      </c>
    </row>
    <row r="53" spans="1:7" ht="39.950000000000003" customHeight="1" x14ac:dyDescent="0.15">
      <c r="A53" s="5" t="s">
        <v>420</v>
      </c>
      <c r="B53" s="25" t="s">
        <v>496</v>
      </c>
      <c r="C53" s="25"/>
      <c r="D53" s="8">
        <v>330</v>
      </c>
      <c r="E53" s="8">
        <v>2</v>
      </c>
      <c r="F53" s="8">
        <v>1</v>
      </c>
      <c r="G53" s="8">
        <v>660</v>
      </c>
    </row>
    <row r="54" spans="1:7" ht="39.950000000000003" customHeight="1" x14ac:dyDescent="0.15">
      <c r="A54" s="5" t="s">
        <v>422</v>
      </c>
      <c r="B54" s="25" t="s">
        <v>496</v>
      </c>
      <c r="C54" s="25"/>
      <c r="D54" s="8">
        <v>1010</v>
      </c>
      <c r="E54" s="8">
        <v>4</v>
      </c>
      <c r="F54" s="8">
        <v>1</v>
      </c>
      <c r="G54" s="8">
        <v>4040</v>
      </c>
    </row>
    <row r="55" spans="1:7" ht="39.950000000000003" customHeight="1" x14ac:dyDescent="0.15">
      <c r="A55" s="5" t="s">
        <v>426</v>
      </c>
      <c r="B55" s="25" t="s">
        <v>496</v>
      </c>
      <c r="C55" s="25"/>
      <c r="D55" s="8">
        <v>15000</v>
      </c>
      <c r="E55" s="8">
        <v>8</v>
      </c>
      <c r="F55" s="8">
        <v>1</v>
      </c>
      <c r="G55" s="8">
        <v>120000</v>
      </c>
    </row>
    <row r="56" spans="1:7" ht="39.950000000000003" customHeight="1" x14ac:dyDescent="0.15">
      <c r="A56" s="5" t="s">
        <v>428</v>
      </c>
      <c r="B56" s="25" t="s">
        <v>496</v>
      </c>
      <c r="C56" s="25"/>
      <c r="D56" s="8">
        <v>12000</v>
      </c>
      <c r="E56" s="8">
        <v>4</v>
      </c>
      <c r="F56" s="8">
        <v>1</v>
      </c>
      <c r="G56" s="8">
        <v>48000</v>
      </c>
    </row>
    <row r="57" spans="1:7" ht="39.950000000000003" customHeight="1" x14ac:dyDescent="0.15">
      <c r="A57" s="5" t="s">
        <v>430</v>
      </c>
      <c r="B57" s="25" t="s">
        <v>496</v>
      </c>
      <c r="C57" s="25"/>
      <c r="D57" s="8">
        <v>8500</v>
      </c>
      <c r="E57" s="8">
        <v>2</v>
      </c>
      <c r="F57" s="8">
        <v>1</v>
      </c>
      <c r="G57" s="8">
        <v>17000</v>
      </c>
    </row>
    <row r="58" spans="1:7" ht="39.950000000000003" customHeight="1" x14ac:dyDescent="0.15">
      <c r="A58" s="5" t="s">
        <v>497</v>
      </c>
      <c r="B58" s="25" t="s">
        <v>498</v>
      </c>
      <c r="C58" s="25"/>
      <c r="D58" s="8">
        <v>2500</v>
      </c>
      <c r="E58" s="8">
        <v>7</v>
      </c>
      <c r="F58" s="8">
        <v>3</v>
      </c>
      <c r="G58" s="8">
        <v>52500</v>
      </c>
    </row>
    <row r="59" spans="1:7" ht="39.950000000000003" customHeight="1" x14ac:dyDescent="0.15">
      <c r="A59" s="5" t="s">
        <v>434</v>
      </c>
      <c r="B59" s="25" t="s">
        <v>498</v>
      </c>
      <c r="C59" s="25"/>
      <c r="D59" s="8">
        <v>2500</v>
      </c>
      <c r="E59" s="8">
        <v>6</v>
      </c>
      <c r="F59" s="8">
        <v>2</v>
      </c>
      <c r="G59" s="8">
        <v>30000</v>
      </c>
    </row>
    <row r="60" spans="1:7" ht="39.950000000000003" customHeight="1" x14ac:dyDescent="0.15">
      <c r="A60" s="5" t="s">
        <v>436</v>
      </c>
      <c r="B60" s="25" t="s">
        <v>498</v>
      </c>
      <c r="C60" s="25"/>
      <c r="D60" s="8">
        <v>2500</v>
      </c>
      <c r="E60" s="8">
        <v>2</v>
      </c>
      <c r="F60" s="8">
        <v>4</v>
      </c>
      <c r="G60" s="8">
        <v>20000</v>
      </c>
    </row>
    <row r="61" spans="1:7" ht="39.950000000000003" customHeight="1" x14ac:dyDescent="0.15">
      <c r="A61" s="5" t="s">
        <v>444</v>
      </c>
      <c r="B61" s="25" t="s">
        <v>496</v>
      </c>
      <c r="C61" s="25"/>
      <c r="D61" s="8">
        <v>15500</v>
      </c>
      <c r="E61" s="8">
        <v>2</v>
      </c>
      <c r="F61" s="8">
        <v>1</v>
      </c>
      <c r="G61" s="8">
        <v>31000</v>
      </c>
    </row>
    <row r="62" spans="1:7" ht="39.950000000000003" customHeight="1" x14ac:dyDescent="0.15">
      <c r="A62" s="5" t="s">
        <v>446</v>
      </c>
      <c r="B62" s="25" t="s">
        <v>496</v>
      </c>
      <c r="C62" s="25"/>
      <c r="D62" s="8">
        <v>6050</v>
      </c>
      <c r="E62" s="8">
        <v>2</v>
      </c>
      <c r="F62" s="8">
        <v>1</v>
      </c>
      <c r="G62" s="8">
        <v>12100</v>
      </c>
    </row>
    <row r="63" spans="1:7" ht="39.950000000000003" customHeight="1" x14ac:dyDescent="0.15">
      <c r="A63" s="5" t="s">
        <v>448</v>
      </c>
      <c r="B63" s="25" t="s">
        <v>496</v>
      </c>
      <c r="C63" s="25"/>
      <c r="D63" s="8">
        <v>8300</v>
      </c>
      <c r="E63" s="8">
        <v>4</v>
      </c>
      <c r="F63" s="8">
        <v>1</v>
      </c>
      <c r="G63" s="8">
        <v>33200</v>
      </c>
    </row>
    <row r="64" spans="1:7" ht="39.950000000000003" customHeight="1" x14ac:dyDescent="0.15">
      <c r="A64" s="5" t="s">
        <v>450</v>
      </c>
      <c r="B64" s="25" t="s">
        <v>496</v>
      </c>
      <c r="C64" s="25"/>
      <c r="D64" s="8">
        <v>1100</v>
      </c>
      <c r="E64" s="8">
        <v>4</v>
      </c>
      <c r="F64" s="8">
        <v>1</v>
      </c>
      <c r="G64" s="8">
        <v>4400</v>
      </c>
    </row>
    <row r="65" spans="1:7" ht="39.950000000000003" customHeight="1" x14ac:dyDescent="0.15">
      <c r="A65" s="5" t="s">
        <v>452</v>
      </c>
      <c r="B65" s="25" t="s">
        <v>496</v>
      </c>
      <c r="C65" s="25"/>
      <c r="D65" s="8">
        <v>7500</v>
      </c>
      <c r="E65" s="8">
        <v>4</v>
      </c>
      <c r="F65" s="8">
        <v>1</v>
      </c>
      <c r="G65" s="8">
        <v>30000</v>
      </c>
    </row>
    <row r="66" spans="1:7" ht="39.950000000000003" customHeight="1" x14ac:dyDescent="0.15">
      <c r="A66" s="5" t="s">
        <v>454</v>
      </c>
      <c r="B66" s="25" t="s">
        <v>496</v>
      </c>
      <c r="C66" s="25"/>
      <c r="D66" s="8">
        <v>350</v>
      </c>
      <c r="E66" s="8">
        <v>2</v>
      </c>
      <c r="F66" s="8">
        <v>1</v>
      </c>
      <c r="G66" s="8">
        <v>700</v>
      </c>
    </row>
    <row r="67" spans="1:7" ht="39.950000000000003" customHeight="1" x14ac:dyDescent="0.15">
      <c r="A67" s="5" t="s">
        <v>456</v>
      </c>
      <c r="B67" s="25" t="s">
        <v>496</v>
      </c>
      <c r="C67" s="25"/>
      <c r="D67" s="8">
        <v>12418.75</v>
      </c>
      <c r="E67" s="8">
        <v>4</v>
      </c>
      <c r="F67" s="8">
        <v>1</v>
      </c>
      <c r="G67" s="8">
        <v>49675</v>
      </c>
    </row>
    <row r="68" spans="1:7" ht="39.950000000000003" customHeight="1" x14ac:dyDescent="0.15">
      <c r="A68" s="5" t="s">
        <v>457</v>
      </c>
      <c r="B68" s="25" t="s">
        <v>496</v>
      </c>
      <c r="C68" s="25"/>
      <c r="D68" s="8">
        <v>10800</v>
      </c>
      <c r="E68" s="8">
        <v>4</v>
      </c>
      <c r="F68" s="8">
        <v>1</v>
      </c>
      <c r="G68" s="8">
        <v>43200</v>
      </c>
    </row>
    <row r="69" spans="1:7" ht="39.950000000000003" customHeight="1" x14ac:dyDescent="0.15">
      <c r="A69" s="5" t="s">
        <v>459</v>
      </c>
      <c r="B69" s="25" t="s">
        <v>496</v>
      </c>
      <c r="C69" s="25"/>
      <c r="D69" s="8">
        <v>3487</v>
      </c>
      <c r="E69" s="8">
        <v>1</v>
      </c>
      <c r="F69" s="8">
        <v>1</v>
      </c>
      <c r="G69" s="8">
        <v>3487</v>
      </c>
    </row>
    <row r="70" spans="1:7" ht="39.950000000000003" customHeight="1" x14ac:dyDescent="0.15">
      <c r="A70" s="5" t="s">
        <v>461</v>
      </c>
      <c r="B70" s="25" t="s">
        <v>496</v>
      </c>
      <c r="C70" s="25"/>
      <c r="D70" s="8">
        <v>2993</v>
      </c>
      <c r="E70" s="8">
        <v>1</v>
      </c>
      <c r="F70" s="8">
        <v>1</v>
      </c>
      <c r="G70" s="8">
        <v>2993</v>
      </c>
    </row>
    <row r="71" spans="1:7" ht="24.95" customHeight="1" x14ac:dyDescent="0.15">
      <c r="A71" s="24" t="s">
        <v>469</v>
      </c>
      <c r="B71" s="24"/>
      <c r="C71" s="24"/>
      <c r="D71" s="24"/>
      <c r="E71" s="24"/>
      <c r="F71" s="24"/>
      <c r="G71" s="10">
        <f>SUBTOTAL(9,G10:G70)</f>
        <v>1695073</v>
      </c>
    </row>
    <row r="72" spans="1:7" ht="24.95" customHeight="1" x14ac:dyDescent="0.15"/>
    <row r="73" spans="1:7" ht="20.100000000000001" customHeight="1" x14ac:dyDescent="0.15">
      <c r="A73" s="22" t="s">
        <v>334</v>
      </c>
      <c r="B73" s="22"/>
      <c r="C73" s="23" t="s">
        <v>131</v>
      </c>
      <c r="D73" s="23"/>
      <c r="E73" s="23"/>
      <c r="F73" s="23"/>
      <c r="G73" s="23"/>
    </row>
    <row r="74" spans="1:7" ht="20.100000000000001" customHeight="1" x14ac:dyDescent="0.15">
      <c r="A74" s="22" t="s">
        <v>335</v>
      </c>
      <c r="B74" s="22"/>
      <c r="C74" s="23" t="s">
        <v>336</v>
      </c>
      <c r="D74" s="23"/>
      <c r="E74" s="23"/>
      <c r="F74" s="23"/>
      <c r="G74" s="23"/>
    </row>
    <row r="75" spans="1:7" ht="24.95" customHeight="1" x14ac:dyDescent="0.15">
      <c r="A75" s="22" t="s">
        <v>337</v>
      </c>
      <c r="B75" s="22"/>
      <c r="C75" s="23" t="s">
        <v>312</v>
      </c>
      <c r="D75" s="23"/>
      <c r="E75" s="23"/>
      <c r="F75" s="23"/>
      <c r="G75" s="23"/>
    </row>
    <row r="76" spans="1:7" ht="15" customHeight="1" x14ac:dyDescent="0.15"/>
    <row r="77" spans="1:7" ht="24.95" customHeight="1" x14ac:dyDescent="0.15">
      <c r="A77" s="15" t="s">
        <v>488</v>
      </c>
      <c r="B77" s="15"/>
      <c r="C77" s="15"/>
      <c r="D77" s="15"/>
      <c r="E77" s="15"/>
      <c r="F77" s="15"/>
      <c r="G77" s="15"/>
    </row>
    <row r="78" spans="1:7" ht="15" customHeight="1" x14ac:dyDescent="0.15"/>
    <row r="79" spans="1:7" ht="50.1" customHeight="1" x14ac:dyDescent="0.15">
      <c r="A79" s="5" t="s">
        <v>245</v>
      </c>
      <c r="B79" s="20" t="s">
        <v>489</v>
      </c>
      <c r="C79" s="20"/>
      <c r="D79" s="5" t="s">
        <v>490</v>
      </c>
      <c r="E79" s="5" t="s">
        <v>491</v>
      </c>
      <c r="F79" s="5" t="s">
        <v>492</v>
      </c>
      <c r="G79" s="5" t="s">
        <v>493</v>
      </c>
    </row>
    <row r="80" spans="1:7" ht="15" customHeight="1" x14ac:dyDescent="0.15">
      <c r="A80" s="5">
        <v>1</v>
      </c>
      <c r="B80" s="20">
        <v>2</v>
      </c>
      <c r="C80" s="20"/>
      <c r="D80" s="5">
        <v>3</v>
      </c>
      <c r="E80" s="5">
        <v>4</v>
      </c>
      <c r="F80" s="5">
        <v>5</v>
      </c>
      <c r="G80" s="5">
        <v>6</v>
      </c>
    </row>
    <row r="81" spans="1:7" ht="20.100000000000001" customHeight="1" x14ac:dyDescent="0.15">
      <c r="A81" s="5" t="s">
        <v>440</v>
      </c>
      <c r="B81" s="25" t="s">
        <v>499</v>
      </c>
      <c r="C81" s="25"/>
      <c r="D81" s="8">
        <v>8406.7649999999994</v>
      </c>
      <c r="E81" s="8">
        <v>100</v>
      </c>
      <c r="F81" s="8">
        <v>2</v>
      </c>
      <c r="G81" s="8">
        <v>1681353</v>
      </c>
    </row>
    <row r="82" spans="1:7" ht="20.100000000000001" customHeight="1" x14ac:dyDescent="0.15">
      <c r="A82" s="5" t="s">
        <v>442</v>
      </c>
      <c r="B82" s="25" t="s">
        <v>500</v>
      </c>
      <c r="C82" s="25"/>
      <c r="D82" s="8">
        <v>100</v>
      </c>
      <c r="E82" s="8">
        <v>318</v>
      </c>
      <c r="F82" s="8">
        <v>6</v>
      </c>
      <c r="G82" s="8">
        <v>190800</v>
      </c>
    </row>
    <row r="83" spans="1:7" ht="24.95" customHeight="1" x14ac:dyDescent="0.15">
      <c r="A83" s="24" t="s">
        <v>469</v>
      </c>
      <c r="B83" s="24"/>
      <c r="C83" s="24"/>
      <c r="D83" s="24"/>
      <c r="E83" s="24"/>
      <c r="F83" s="24"/>
      <c r="G83" s="10">
        <f>SUBTOTAL(9,G81:G82)</f>
        <v>1872153</v>
      </c>
    </row>
    <row r="84" spans="1:7" ht="24.95" customHeight="1" x14ac:dyDescent="0.15"/>
    <row r="85" spans="1:7" ht="20.100000000000001" customHeight="1" x14ac:dyDescent="0.15">
      <c r="A85" s="22" t="s">
        <v>334</v>
      </c>
      <c r="B85" s="22"/>
      <c r="C85" s="23" t="s">
        <v>131</v>
      </c>
      <c r="D85" s="23"/>
      <c r="E85" s="23"/>
      <c r="F85" s="23"/>
      <c r="G85" s="23"/>
    </row>
    <row r="86" spans="1:7" ht="20.100000000000001" customHeight="1" x14ac:dyDescent="0.15">
      <c r="A86" s="22" t="s">
        <v>335</v>
      </c>
      <c r="B86" s="22"/>
      <c r="C86" s="23" t="s">
        <v>336</v>
      </c>
      <c r="D86" s="23"/>
      <c r="E86" s="23"/>
      <c r="F86" s="23"/>
      <c r="G86" s="23"/>
    </row>
    <row r="87" spans="1:7" ht="24.95" customHeight="1" x14ac:dyDescent="0.15">
      <c r="A87" s="22" t="s">
        <v>337</v>
      </c>
      <c r="B87" s="22"/>
      <c r="C87" s="23" t="s">
        <v>315</v>
      </c>
      <c r="D87" s="23"/>
      <c r="E87" s="23"/>
      <c r="F87" s="23"/>
      <c r="G87" s="23"/>
    </row>
    <row r="88" spans="1:7" ht="15" customHeight="1" x14ac:dyDescent="0.15"/>
    <row r="89" spans="1:7" ht="24.95" customHeight="1" x14ac:dyDescent="0.15">
      <c r="A89" s="15" t="s">
        <v>488</v>
      </c>
      <c r="B89" s="15"/>
      <c r="C89" s="15"/>
      <c r="D89" s="15"/>
      <c r="E89" s="15"/>
      <c r="F89" s="15"/>
      <c r="G89" s="15"/>
    </row>
    <row r="90" spans="1:7" ht="15" customHeight="1" x14ac:dyDescent="0.15"/>
    <row r="91" spans="1:7" ht="50.1" customHeight="1" x14ac:dyDescent="0.15">
      <c r="A91" s="5" t="s">
        <v>245</v>
      </c>
      <c r="B91" s="20" t="s">
        <v>489</v>
      </c>
      <c r="C91" s="20"/>
      <c r="D91" s="5" t="s">
        <v>490</v>
      </c>
      <c r="E91" s="5" t="s">
        <v>491</v>
      </c>
      <c r="F91" s="5" t="s">
        <v>492</v>
      </c>
      <c r="G91" s="5" t="s">
        <v>493</v>
      </c>
    </row>
    <row r="92" spans="1:7" ht="15" customHeight="1" x14ac:dyDescent="0.15">
      <c r="A92" s="5">
        <v>1</v>
      </c>
      <c r="B92" s="20">
        <v>2</v>
      </c>
      <c r="C92" s="20"/>
      <c r="D92" s="5">
        <v>3</v>
      </c>
      <c r="E92" s="5">
        <v>4</v>
      </c>
      <c r="F92" s="5">
        <v>5</v>
      </c>
      <c r="G92" s="5">
        <v>6</v>
      </c>
    </row>
    <row r="93" spans="1:7" ht="20.100000000000001" customHeight="1" x14ac:dyDescent="0.15">
      <c r="A93" s="5" t="s">
        <v>440</v>
      </c>
      <c r="B93" s="25" t="s">
        <v>499</v>
      </c>
      <c r="C93" s="25"/>
      <c r="D93" s="8">
        <v>11705.69</v>
      </c>
      <c r="E93" s="8">
        <v>100</v>
      </c>
      <c r="F93" s="8">
        <v>2</v>
      </c>
      <c r="G93" s="8">
        <v>2341138</v>
      </c>
    </row>
    <row r="94" spans="1:7" ht="20.100000000000001" customHeight="1" x14ac:dyDescent="0.15">
      <c r="A94" s="5" t="s">
        <v>442</v>
      </c>
      <c r="B94" s="25" t="s">
        <v>500</v>
      </c>
      <c r="C94" s="25"/>
      <c r="D94" s="8">
        <v>100</v>
      </c>
      <c r="E94" s="8">
        <v>1031</v>
      </c>
      <c r="F94" s="8">
        <v>2</v>
      </c>
      <c r="G94" s="8">
        <v>206200</v>
      </c>
    </row>
    <row r="95" spans="1:7" ht="24.95" customHeight="1" x14ac:dyDescent="0.15">
      <c r="A95" s="24" t="s">
        <v>469</v>
      </c>
      <c r="B95" s="24"/>
      <c r="C95" s="24"/>
      <c r="D95" s="24"/>
      <c r="E95" s="24"/>
      <c r="F95" s="24"/>
      <c r="G95" s="10">
        <f>SUBTOTAL(9,G93:G94)</f>
        <v>2547338</v>
      </c>
    </row>
    <row r="96" spans="1:7" ht="24.95" customHeight="1" x14ac:dyDescent="0.15"/>
    <row r="97" spans="1:7" ht="20.100000000000001" customHeight="1" x14ac:dyDescent="0.15">
      <c r="A97" s="22" t="s">
        <v>334</v>
      </c>
      <c r="B97" s="22"/>
      <c r="C97" s="23" t="s">
        <v>153</v>
      </c>
      <c r="D97" s="23"/>
      <c r="E97" s="23"/>
      <c r="F97" s="23"/>
      <c r="G97" s="23"/>
    </row>
    <row r="98" spans="1:7" ht="20.100000000000001" customHeight="1" x14ac:dyDescent="0.15">
      <c r="A98" s="22" t="s">
        <v>335</v>
      </c>
      <c r="B98" s="22"/>
      <c r="C98" s="23" t="s">
        <v>471</v>
      </c>
      <c r="D98" s="23"/>
      <c r="E98" s="23"/>
      <c r="F98" s="23"/>
      <c r="G98" s="23"/>
    </row>
    <row r="99" spans="1:7" ht="24.95" customHeight="1" x14ac:dyDescent="0.15">
      <c r="A99" s="22" t="s">
        <v>337</v>
      </c>
      <c r="B99" s="22"/>
      <c r="C99" s="23" t="s">
        <v>309</v>
      </c>
      <c r="D99" s="23"/>
      <c r="E99" s="23"/>
      <c r="F99" s="23"/>
      <c r="G99" s="23"/>
    </row>
    <row r="100" spans="1:7" ht="15" customHeight="1" x14ac:dyDescent="0.15"/>
    <row r="101" spans="1:7" ht="50.1" customHeight="1" x14ac:dyDescent="0.15">
      <c r="A101" s="15" t="s">
        <v>501</v>
      </c>
      <c r="B101" s="15"/>
      <c r="C101" s="15"/>
      <c r="D101" s="15"/>
      <c r="E101" s="15"/>
      <c r="F101" s="15"/>
      <c r="G101" s="15"/>
    </row>
    <row r="102" spans="1:7" ht="15" customHeight="1" x14ac:dyDescent="0.15"/>
    <row r="103" spans="1:7" ht="50.1" customHeight="1" x14ac:dyDescent="0.15">
      <c r="A103" s="5" t="s">
        <v>245</v>
      </c>
      <c r="B103" s="20" t="s">
        <v>502</v>
      </c>
      <c r="C103" s="20"/>
      <c r="D103" s="20"/>
      <c r="E103" s="20"/>
      <c r="F103" s="5" t="s">
        <v>503</v>
      </c>
      <c r="G103" s="5" t="s">
        <v>504</v>
      </c>
    </row>
    <row r="104" spans="1:7" ht="15" customHeight="1" x14ac:dyDescent="0.15">
      <c r="A104" s="5">
        <v>1</v>
      </c>
      <c r="B104" s="20">
        <v>2</v>
      </c>
      <c r="C104" s="20"/>
      <c r="D104" s="20"/>
      <c r="E104" s="20"/>
      <c r="F104" s="5">
        <v>3</v>
      </c>
      <c r="G104" s="5">
        <v>4</v>
      </c>
    </row>
    <row r="105" spans="1:7" ht="39.950000000000003" customHeight="1" x14ac:dyDescent="0.15">
      <c r="A105" s="5" t="s">
        <v>351</v>
      </c>
      <c r="B105" s="25" t="s">
        <v>505</v>
      </c>
      <c r="C105" s="25"/>
      <c r="D105" s="25"/>
      <c r="E105" s="25"/>
      <c r="F105" s="8">
        <v>3800000</v>
      </c>
      <c r="G105" s="8">
        <v>836000</v>
      </c>
    </row>
    <row r="106" spans="1:7" ht="39.950000000000003" customHeight="1" x14ac:dyDescent="0.15">
      <c r="A106" s="5" t="s">
        <v>352</v>
      </c>
      <c r="B106" s="25" t="s">
        <v>506</v>
      </c>
      <c r="C106" s="25"/>
      <c r="D106" s="25"/>
      <c r="E106" s="25"/>
      <c r="F106" s="8">
        <v>497995.1</v>
      </c>
      <c r="G106" s="8">
        <v>49799.51</v>
      </c>
    </row>
    <row r="107" spans="1:7" ht="39.950000000000003" customHeight="1" x14ac:dyDescent="0.15">
      <c r="A107" s="5" t="s">
        <v>353</v>
      </c>
      <c r="B107" s="25" t="s">
        <v>507</v>
      </c>
      <c r="C107" s="25"/>
      <c r="D107" s="25"/>
      <c r="E107" s="25"/>
      <c r="F107" s="8">
        <v>3500000</v>
      </c>
      <c r="G107" s="8">
        <v>101500</v>
      </c>
    </row>
    <row r="108" spans="1:7" ht="39.950000000000003" customHeight="1" x14ac:dyDescent="0.15">
      <c r="A108" s="5" t="s">
        <v>354</v>
      </c>
      <c r="B108" s="25" t="s">
        <v>508</v>
      </c>
      <c r="C108" s="25"/>
      <c r="D108" s="25"/>
      <c r="E108" s="25"/>
      <c r="F108" s="8">
        <v>4000000</v>
      </c>
      <c r="G108" s="8">
        <v>8000</v>
      </c>
    </row>
    <row r="109" spans="1:7" ht="60" customHeight="1" x14ac:dyDescent="0.15">
      <c r="A109" s="5" t="s">
        <v>355</v>
      </c>
      <c r="B109" s="25" t="s">
        <v>509</v>
      </c>
      <c r="C109" s="25"/>
      <c r="D109" s="25"/>
      <c r="E109" s="25"/>
      <c r="F109" s="8">
        <v>4000000</v>
      </c>
      <c r="G109" s="8">
        <v>204000</v>
      </c>
    </row>
    <row r="110" spans="1:7" ht="24.95" customHeight="1" x14ac:dyDescent="0.15">
      <c r="A110" s="24" t="s">
        <v>469</v>
      </c>
      <c r="B110" s="24"/>
      <c r="C110" s="24"/>
      <c r="D110" s="24"/>
      <c r="E110" s="24"/>
      <c r="F110" s="24"/>
      <c r="G110" s="10">
        <f>SUBTOTAL(9,G105:G109)</f>
        <v>1199299.51</v>
      </c>
    </row>
    <row r="111" spans="1:7" ht="24.95" customHeight="1" x14ac:dyDescent="0.15"/>
    <row r="112" spans="1:7" ht="20.100000000000001" customHeight="1" x14ac:dyDescent="0.15">
      <c r="A112" s="22" t="s">
        <v>334</v>
      </c>
      <c r="B112" s="22"/>
      <c r="C112" s="23" t="s">
        <v>153</v>
      </c>
      <c r="D112" s="23"/>
      <c r="E112" s="23"/>
      <c r="F112" s="23"/>
      <c r="G112" s="23"/>
    </row>
    <row r="113" spans="1:7" ht="20.100000000000001" customHeight="1" x14ac:dyDescent="0.15">
      <c r="A113" s="22" t="s">
        <v>335</v>
      </c>
      <c r="B113" s="22"/>
      <c r="C113" s="23" t="s">
        <v>336</v>
      </c>
      <c r="D113" s="23"/>
      <c r="E113" s="23"/>
      <c r="F113" s="23"/>
      <c r="G113" s="23"/>
    </row>
    <row r="114" spans="1:7" ht="24.95" customHeight="1" x14ac:dyDescent="0.15">
      <c r="A114" s="22" t="s">
        <v>337</v>
      </c>
      <c r="B114" s="22"/>
      <c r="C114" s="23" t="s">
        <v>309</v>
      </c>
      <c r="D114" s="23"/>
      <c r="E114" s="23"/>
      <c r="F114" s="23"/>
      <c r="G114" s="23"/>
    </row>
    <row r="115" spans="1:7" ht="15" customHeight="1" x14ac:dyDescent="0.15"/>
    <row r="116" spans="1:7" ht="50.1" customHeight="1" x14ac:dyDescent="0.15">
      <c r="A116" s="15" t="s">
        <v>501</v>
      </c>
      <c r="B116" s="15"/>
      <c r="C116" s="15"/>
      <c r="D116" s="15"/>
      <c r="E116" s="15"/>
      <c r="F116" s="15"/>
      <c r="G116" s="15"/>
    </row>
    <row r="117" spans="1:7" ht="15" customHeight="1" x14ac:dyDescent="0.15"/>
    <row r="118" spans="1:7" ht="50.1" customHeight="1" x14ac:dyDescent="0.15">
      <c r="A118" s="5" t="s">
        <v>245</v>
      </c>
      <c r="B118" s="20" t="s">
        <v>502</v>
      </c>
      <c r="C118" s="20"/>
      <c r="D118" s="20"/>
      <c r="E118" s="20"/>
      <c r="F118" s="5" t="s">
        <v>503</v>
      </c>
      <c r="G118" s="5" t="s">
        <v>504</v>
      </c>
    </row>
    <row r="119" spans="1:7" ht="15" customHeight="1" x14ac:dyDescent="0.15">
      <c r="A119" s="5">
        <v>1</v>
      </c>
      <c r="B119" s="20">
        <v>2</v>
      </c>
      <c r="C119" s="20"/>
      <c r="D119" s="20"/>
      <c r="E119" s="20"/>
      <c r="F119" s="5">
        <v>3</v>
      </c>
      <c r="G119" s="5">
        <v>4</v>
      </c>
    </row>
    <row r="120" spans="1:7" ht="20.100000000000001" customHeight="1" x14ac:dyDescent="0.15">
      <c r="A120" s="5" t="s">
        <v>250</v>
      </c>
      <c r="B120" s="25" t="s">
        <v>510</v>
      </c>
      <c r="C120" s="25"/>
      <c r="D120" s="25"/>
      <c r="E120" s="25"/>
      <c r="F120" s="8">
        <v>93402544.25</v>
      </c>
      <c r="G120" s="8">
        <v>20548559.739999998</v>
      </c>
    </row>
    <row r="121" spans="1:7" ht="20.100000000000001" customHeight="1" x14ac:dyDescent="0.15">
      <c r="A121" s="5" t="s">
        <v>60</v>
      </c>
      <c r="B121" s="25" t="s">
        <v>510</v>
      </c>
      <c r="C121" s="25"/>
      <c r="D121" s="25"/>
      <c r="E121" s="25"/>
      <c r="F121" s="8">
        <v>5000000</v>
      </c>
      <c r="G121" s="8">
        <v>500000</v>
      </c>
    </row>
    <row r="122" spans="1:7" ht="20.100000000000001" customHeight="1" x14ac:dyDescent="0.15">
      <c r="A122" s="5" t="s">
        <v>350</v>
      </c>
      <c r="B122" s="25" t="s">
        <v>511</v>
      </c>
      <c r="C122" s="25"/>
      <c r="D122" s="25"/>
      <c r="E122" s="25"/>
      <c r="F122" s="8">
        <v>92000000</v>
      </c>
      <c r="G122" s="8">
        <v>2668000</v>
      </c>
    </row>
    <row r="123" spans="1:7" ht="20.100000000000001" customHeight="1" x14ac:dyDescent="0.15">
      <c r="A123" s="5" t="s">
        <v>62</v>
      </c>
      <c r="B123" s="25" t="s">
        <v>511</v>
      </c>
      <c r="C123" s="25"/>
      <c r="D123" s="25"/>
      <c r="E123" s="25"/>
      <c r="F123" s="8">
        <v>96129615</v>
      </c>
      <c r="G123" s="8">
        <v>192259.23</v>
      </c>
    </row>
    <row r="124" spans="1:7" ht="20.100000000000001" customHeight="1" x14ac:dyDescent="0.15">
      <c r="A124" s="5" t="s">
        <v>64</v>
      </c>
      <c r="B124" s="25" t="s">
        <v>512</v>
      </c>
      <c r="C124" s="25"/>
      <c r="D124" s="25"/>
      <c r="E124" s="25"/>
      <c r="F124" s="8">
        <v>96129922.079999998</v>
      </c>
      <c r="G124" s="8">
        <v>4902626.03</v>
      </c>
    </row>
    <row r="125" spans="1:7" ht="24.95" customHeight="1" x14ac:dyDescent="0.15">
      <c r="A125" s="24" t="s">
        <v>469</v>
      </c>
      <c r="B125" s="24"/>
      <c r="C125" s="24"/>
      <c r="D125" s="24"/>
      <c r="E125" s="24"/>
      <c r="F125" s="24"/>
      <c r="G125" s="10">
        <f>SUBTOTAL(9,G120:G124)</f>
        <v>28811445</v>
      </c>
    </row>
    <row r="126" spans="1:7" ht="24.95" customHeight="1" x14ac:dyDescent="0.15"/>
    <row r="127" spans="1:7" ht="20.100000000000001" customHeight="1" x14ac:dyDescent="0.15">
      <c r="A127" s="22" t="s">
        <v>334</v>
      </c>
      <c r="B127" s="22"/>
      <c r="C127" s="23" t="s">
        <v>153</v>
      </c>
      <c r="D127" s="23"/>
      <c r="E127" s="23"/>
      <c r="F127" s="23"/>
      <c r="G127" s="23"/>
    </row>
    <row r="128" spans="1:7" ht="20.100000000000001" customHeight="1" x14ac:dyDescent="0.15">
      <c r="A128" s="22" t="s">
        <v>335</v>
      </c>
      <c r="B128" s="22"/>
      <c r="C128" s="23" t="s">
        <v>336</v>
      </c>
      <c r="D128" s="23"/>
      <c r="E128" s="23"/>
      <c r="F128" s="23"/>
      <c r="G128" s="23"/>
    </row>
    <row r="129" spans="1:7" ht="24.95" customHeight="1" x14ac:dyDescent="0.15">
      <c r="A129" s="22" t="s">
        <v>337</v>
      </c>
      <c r="B129" s="22"/>
      <c r="C129" s="23" t="s">
        <v>312</v>
      </c>
      <c r="D129" s="23"/>
      <c r="E129" s="23"/>
      <c r="F129" s="23"/>
      <c r="G129" s="23"/>
    </row>
    <row r="130" spans="1:7" ht="15" customHeight="1" x14ac:dyDescent="0.15"/>
    <row r="131" spans="1:7" ht="50.1" customHeight="1" x14ac:dyDescent="0.15">
      <c r="A131" s="15" t="s">
        <v>501</v>
      </c>
      <c r="B131" s="15"/>
      <c r="C131" s="15"/>
      <c r="D131" s="15"/>
      <c r="E131" s="15"/>
      <c r="F131" s="15"/>
      <c r="G131" s="15"/>
    </row>
    <row r="132" spans="1:7" ht="15" customHeight="1" x14ac:dyDescent="0.15"/>
    <row r="133" spans="1:7" ht="50.1" customHeight="1" x14ac:dyDescent="0.15">
      <c r="A133" s="5" t="s">
        <v>245</v>
      </c>
      <c r="B133" s="20" t="s">
        <v>502</v>
      </c>
      <c r="C133" s="20"/>
      <c r="D133" s="20"/>
      <c r="E133" s="20"/>
      <c r="F133" s="5" t="s">
        <v>503</v>
      </c>
      <c r="G133" s="5" t="s">
        <v>504</v>
      </c>
    </row>
    <row r="134" spans="1:7" ht="15" customHeight="1" x14ac:dyDescent="0.15">
      <c r="A134" s="5">
        <v>1</v>
      </c>
      <c r="B134" s="20">
        <v>2</v>
      </c>
      <c r="C134" s="20"/>
      <c r="D134" s="20"/>
      <c r="E134" s="20"/>
      <c r="F134" s="5">
        <v>3</v>
      </c>
      <c r="G134" s="5">
        <v>4</v>
      </c>
    </row>
    <row r="135" spans="1:7" ht="20.100000000000001" customHeight="1" x14ac:dyDescent="0.15">
      <c r="A135" s="5" t="s">
        <v>361</v>
      </c>
      <c r="B135" s="25" t="s">
        <v>511</v>
      </c>
      <c r="C135" s="25"/>
      <c r="D135" s="25"/>
      <c r="E135" s="25"/>
      <c r="F135" s="8">
        <v>28700000</v>
      </c>
      <c r="G135" s="8">
        <v>28700000</v>
      </c>
    </row>
    <row r="136" spans="1:7" ht="24.95" customHeight="1" x14ac:dyDescent="0.15">
      <c r="A136" s="24" t="s">
        <v>469</v>
      </c>
      <c r="B136" s="24"/>
      <c r="C136" s="24"/>
      <c r="D136" s="24"/>
      <c r="E136" s="24"/>
      <c r="F136" s="24"/>
      <c r="G136" s="10">
        <f>SUBTOTAL(9,G135:G135)</f>
        <v>28700000</v>
      </c>
    </row>
    <row r="137" spans="1:7" ht="24.95" customHeight="1" x14ac:dyDescent="0.15"/>
    <row r="138" spans="1:7" ht="20.100000000000001" customHeight="1" x14ac:dyDescent="0.15">
      <c r="A138" s="22" t="s">
        <v>334</v>
      </c>
      <c r="B138" s="22"/>
      <c r="C138" s="23" t="s">
        <v>153</v>
      </c>
      <c r="D138" s="23"/>
      <c r="E138" s="23"/>
      <c r="F138" s="23"/>
      <c r="G138" s="23"/>
    </row>
    <row r="139" spans="1:7" ht="20.100000000000001" customHeight="1" x14ac:dyDescent="0.15">
      <c r="A139" s="22" t="s">
        <v>335</v>
      </c>
      <c r="B139" s="22"/>
      <c r="C139" s="23" t="s">
        <v>336</v>
      </c>
      <c r="D139" s="23"/>
      <c r="E139" s="23"/>
      <c r="F139" s="23"/>
      <c r="G139" s="23"/>
    </row>
    <row r="140" spans="1:7" ht="24.95" customHeight="1" x14ac:dyDescent="0.15">
      <c r="A140" s="22" t="s">
        <v>337</v>
      </c>
      <c r="B140" s="22"/>
      <c r="C140" s="23" t="s">
        <v>315</v>
      </c>
      <c r="D140" s="23"/>
      <c r="E140" s="23"/>
      <c r="F140" s="23"/>
      <c r="G140" s="23"/>
    </row>
    <row r="141" spans="1:7" ht="15" customHeight="1" x14ac:dyDescent="0.15"/>
    <row r="142" spans="1:7" ht="50.1" customHeight="1" x14ac:dyDescent="0.15">
      <c r="A142" s="15" t="s">
        <v>501</v>
      </c>
      <c r="B142" s="15"/>
      <c r="C142" s="15"/>
      <c r="D142" s="15"/>
      <c r="E142" s="15"/>
      <c r="F142" s="15"/>
      <c r="G142" s="15"/>
    </row>
    <row r="143" spans="1:7" ht="15" customHeight="1" x14ac:dyDescent="0.15"/>
    <row r="144" spans="1:7" ht="50.1" customHeight="1" x14ac:dyDescent="0.15">
      <c r="A144" s="5" t="s">
        <v>245</v>
      </c>
      <c r="B144" s="20" t="s">
        <v>502</v>
      </c>
      <c r="C144" s="20"/>
      <c r="D144" s="20"/>
      <c r="E144" s="20"/>
      <c r="F144" s="5" t="s">
        <v>503</v>
      </c>
      <c r="G144" s="5" t="s">
        <v>504</v>
      </c>
    </row>
    <row r="145" spans="1:7" ht="15" customHeight="1" x14ac:dyDescent="0.15">
      <c r="A145" s="5">
        <v>1</v>
      </c>
      <c r="B145" s="20">
        <v>2</v>
      </c>
      <c r="C145" s="20"/>
      <c r="D145" s="20"/>
      <c r="E145" s="20"/>
      <c r="F145" s="5">
        <v>3</v>
      </c>
      <c r="G145" s="5">
        <v>4</v>
      </c>
    </row>
    <row r="146" spans="1:7" ht="20.100000000000001" customHeight="1" x14ac:dyDescent="0.15">
      <c r="A146" s="5" t="s">
        <v>361</v>
      </c>
      <c r="B146" s="25" t="s">
        <v>511</v>
      </c>
      <c r="C146" s="25"/>
      <c r="D146" s="25"/>
      <c r="E146" s="25"/>
      <c r="F146" s="8">
        <v>28700000</v>
      </c>
      <c r="G146" s="8">
        <v>28700000</v>
      </c>
    </row>
    <row r="147" spans="1:7" ht="24.95" customHeight="1" x14ac:dyDescent="0.15">
      <c r="A147" s="24" t="s">
        <v>469</v>
      </c>
      <c r="B147" s="24"/>
      <c r="C147" s="24"/>
      <c r="D147" s="24"/>
      <c r="E147" s="24"/>
      <c r="F147" s="24"/>
      <c r="G147" s="10">
        <f>SUBTOTAL(9,G146:G146)</f>
        <v>28700000</v>
      </c>
    </row>
    <row r="148" spans="1:7" ht="24.95" customHeight="1" x14ac:dyDescent="0.15"/>
    <row r="149" spans="1:7" ht="20.100000000000001" customHeight="1" x14ac:dyDescent="0.15">
      <c r="A149" s="22" t="s">
        <v>334</v>
      </c>
      <c r="B149" s="22"/>
      <c r="C149" s="23" t="s">
        <v>187</v>
      </c>
      <c r="D149" s="23"/>
      <c r="E149" s="23"/>
      <c r="F149" s="23"/>
      <c r="G149" s="23"/>
    </row>
    <row r="150" spans="1:7" ht="20.100000000000001" customHeight="1" x14ac:dyDescent="0.15">
      <c r="A150" s="22" t="s">
        <v>335</v>
      </c>
      <c r="B150" s="22"/>
      <c r="C150" s="23" t="s">
        <v>336</v>
      </c>
      <c r="D150" s="23"/>
      <c r="E150" s="23"/>
      <c r="F150" s="23"/>
      <c r="G150" s="23"/>
    </row>
    <row r="151" spans="1:7" ht="24.95" customHeight="1" x14ac:dyDescent="0.15">
      <c r="A151" s="22" t="s">
        <v>337</v>
      </c>
      <c r="B151" s="22"/>
      <c r="C151" s="23" t="s">
        <v>309</v>
      </c>
      <c r="D151" s="23"/>
      <c r="E151" s="23"/>
      <c r="F151" s="23"/>
      <c r="G151" s="23"/>
    </row>
    <row r="152" spans="1:7" ht="15" customHeight="1" x14ac:dyDescent="0.15"/>
    <row r="153" spans="1:7" ht="24.95" customHeight="1" x14ac:dyDescent="0.15">
      <c r="A153" s="15" t="s">
        <v>513</v>
      </c>
      <c r="B153" s="15"/>
      <c r="C153" s="15"/>
      <c r="D153" s="15"/>
      <c r="E153" s="15"/>
      <c r="F153" s="15"/>
      <c r="G153" s="15"/>
    </row>
    <row r="154" spans="1:7" ht="15" customHeight="1" x14ac:dyDescent="0.15"/>
    <row r="155" spans="1:7" ht="60" customHeight="1" x14ac:dyDescent="0.15">
      <c r="A155" s="5" t="s">
        <v>245</v>
      </c>
      <c r="B155" s="20" t="s">
        <v>489</v>
      </c>
      <c r="C155" s="20"/>
      <c r="D155" s="20"/>
      <c r="E155" s="5" t="s">
        <v>514</v>
      </c>
      <c r="F155" s="5" t="s">
        <v>515</v>
      </c>
      <c r="G155" s="5" t="s">
        <v>516</v>
      </c>
    </row>
    <row r="156" spans="1:7" ht="15" customHeight="1" x14ac:dyDescent="0.15">
      <c r="A156" s="5">
        <v>1</v>
      </c>
      <c r="B156" s="20">
        <v>2</v>
      </c>
      <c r="C156" s="20"/>
      <c r="D156" s="20"/>
      <c r="E156" s="5">
        <v>3</v>
      </c>
      <c r="F156" s="5">
        <v>4</v>
      </c>
      <c r="G156" s="5">
        <v>5</v>
      </c>
    </row>
    <row r="157" spans="1:7" ht="20.100000000000001" customHeight="1" x14ac:dyDescent="0.15">
      <c r="A157" s="5" t="s">
        <v>62</v>
      </c>
      <c r="B157" s="25" t="s">
        <v>517</v>
      </c>
      <c r="C157" s="25"/>
      <c r="D157" s="25"/>
      <c r="E157" s="8">
        <v>8976</v>
      </c>
      <c r="F157" s="8">
        <v>10</v>
      </c>
      <c r="G157" s="8">
        <v>897.6</v>
      </c>
    </row>
    <row r="158" spans="1:7" ht="20.100000000000001" customHeight="1" x14ac:dyDescent="0.15">
      <c r="A158" s="5" t="s">
        <v>64</v>
      </c>
      <c r="B158" s="25" t="s">
        <v>518</v>
      </c>
      <c r="C158" s="25"/>
      <c r="D158" s="25"/>
      <c r="E158" s="8">
        <v>15000</v>
      </c>
      <c r="F158" s="8">
        <v>34</v>
      </c>
      <c r="G158" s="8">
        <v>5100</v>
      </c>
    </row>
    <row r="159" spans="1:7" ht="20.100000000000001" customHeight="1" x14ac:dyDescent="0.15">
      <c r="A159" s="5" t="s">
        <v>351</v>
      </c>
      <c r="B159" s="25" t="s">
        <v>519</v>
      </c>
      <c r="C159" s="25"/>
      <c r="D159" s="25"/>
      <c r="E159" s="8">
        <v>15504</v>
      </c>
      <c r="F159" s="8">
        <v>50</v>
      </c>
      <c r="G159" s="8">
        <v>7752</v>
      </c>
    </row>
    <row r="160" spans="1:7" ht="20.100000000000001" customHeight="1" x14ac:dyDescent="0.15">
      <c r="A160" s="5" t="s">
        <v>352</v>
      </c>
      <c r="B160" s="25" t="s">
        <v>520</v>
      </c>
      <c r="C160" s="25"/>
      <c r="D160" s="25"/>
      <c r="E160" s="8">
        <v>9820</v>
      </c>
      <c r="F160" s="8">
        <v>50</v>
      </c>
      <c r="G160" s="8">
        <v>4910</v>
      </c>
    </row>
    <row r="161" spans="1:7" ht="20.100000000000001" customHeight="1" x14ac:dyDescent="0.15">
      <c r="A161" s="5" t="s">
        <v>353</v>
      </c>
      <c r="B161" s="25" t="s">
        <v>521</v>
      </c>
      <c r="C161" s="25"/>
      <c r="D161" s="25"/>
      <c r="E161" s="8">
        <v>14600</v>
      </c>
      <c r="F161" s="8">
        <v>27</v>
      </c>
      <c r="G161" s="8">
        <v>3942</v>
      </c>
    </row>
    <row r="162" spans="1:7" ht="20.100000000000001" customHeight="1" x14ac:dyDescent="0.15">
      <c r="A162" s="5" t="s">
        <v>354</v>
      </c>
      <c r="B162" s="25" t="s">
        <v>522</v>
      </c>
      <c r="C162" s="25"/>
      <c r="D162" s="25"/>
      <c r="E162" s="8">
        <v>36000</v>
      </c>
      <c r="F162" s="8">
        <v>56</v>
      </c>
      <c r="G162" s="8">
        <v>20160</v>
      </c>
    </row>
    <row r="163" spans="1:7" ht="20.100000000000001" customHeight="1" x14ac:dyDescent="0.15">
      <c r="A163" s="5" t="s">
        <v>355</v>
      </c>
      <c r="B163" s="25" t="s">
        <v>519</v>
      </c>
      <c r="C163" s="25"/>
      <c r="D163" s="25"/>
      <c r="E163" s="8">
        <v>13600</v>
      </c>
      <c r="F163" s="8">
        <v>27</v>
      </c>
      <c r="G163" s="8">
        <v>3672</v>
      </c>
    </row>
    <row r="164" spans="1:7" ht="39.950000000000003" customHeight="1" x14ac:dyDescent="0.15">
      <c r="A164" s="5" t="s">
        <v>365</v>
      </c>
      <c r="B164" s="25" t="s">
        <v>523</v>
      </c>
      <c r="C164" s="25"/>
      <c r="D164" s="25"/>
      <c r="E164" s="8">
        <v>4500</v>
      </c>
      <c r="F164" s="8">
        <v>1</v>
      </c>
      <c r="G164" s="8">
        <v>4500</v>
      </c>
    </row>
    <row r="165" spans="1:7" ht="24.95" customHeight="1" x14ac:dyDescent="0.15">
      <c r="A165" s="24" t="s">
        <v>469</v>
      </c>
      <c r="B165" s="24"/>
      <c r="C165" s="24"/>
      <c r="D165" s="24"/>
      <c r="E165" s="24"/>
      <c r="F165" s="24"/>
      <c r="G165" s="10">
        <f>SUBTOTAL(9,G157:G164)</f>
        <v>50933.599999999999</v>
      </c>
    </row>
    <row r="166" spans="1:7" ht="24.95" customHeight="1" x14ac:dyDescent="0.15"/>
    <row r="167" spans="1:7" ht="20.100000000000001" customHeight="1" x14ac:dyDescent="0.15">
      <c r="A167" s="22" t="s">
        <v>334</v>
      </c>
      <c r="B167" s="22"/>
      <c r="C167" s="23" t="s">
        <v>180</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513</v>
      </c>
      <c r="B171" s="15"/>
      <c r="C171" s="15"/>
      <c r="D171" s="15"/>
      <c r="E171" s="15"/>
      <c r="F171" s="15"/>
      <c r="G171" s="15"/>
    </row>
    <row r="172" spans="1:7" ht="15" customHeight="1" x14ac:dyDescent="0.15"/>
    <row r="173" spans="1:7" ht="60" customHeight="1" x14ac:dyDescent="0.15">
      <c r="A173" s="5" t="s">
        <v>245</v>
      </c>
      <c r="B173" s="20" t="s">
        <v>489</v>
      </c>
      <c r="C173" s="20"/>
      <c r="D173" s="20"/>
      <c r="E173" s="5" t="s">
        <v>514</v>
      </c>
      <c r="F173" s="5" t="s">
        <v>515</v>
      </c>
      <c r="G173" s="5" t="s">
        <v>516</v>
      </c>
    </row>
    <row r="174" spans="1:7" ht="15" customHeight="1" x14ac:dyDescent="0.15">
      <c r="A174" s="5">
        <v>1</v>
      </c>
      <c r="B174" s="20">
        <v>2</v>
      </c>
      <c r="C174" s="20"/>
      <c r="D174" s="20"/>
      <c r="E174" s="5">
        <v>3</v>
      </c>
      <c r="F174" s="5">
        <v>4</v>
      </c>
      <c r="G174" s="5">
        <v>5</v>
      </c>
    </row>
    <row r="175" spans="1:7" ht="20.100000000000001" customHeight="1" x14ac:dyDescent="0.15">
      <c r="A175" s="5" t="s">
        <v>250</v>
      </c>
      <c r="B175" s="25" t="s">
        <v>524</v>
      </c>
      <c r="C175" s="25"/>
      <c r="D175" s="25"/>
      <c r="E175" s="8">
        <v>140887272.72</v>
      </c>
      <c r="F175" s="8">
        <v>2.2000000000000002</v>
      </c>
      <c r="G175" s="8">
        <v>3099520</v>
      </c>
    </row>
    <row r="176" spans="1:7" ht="20.100000000000001" customHeight="1" x14ac:dyDescent="0.15">
      <c r="A176" s="5" t="s">
        <v>60</v>
      </c>
      <c r="B176" s="25" t="s">
        <v>525</v>
      </c>
      <c r="C176" s="25"/>
      <c r="D176" s="25"/>
      <c r="E176" s="8">
        <v>14373363</v>
      </c>
      <c r="F176" s="8">
        <v>1.5</v>
      </c>
      <c r="G176" s="8">
        <v>215600.45</v>
      </c>
    </row>
    <row r="177" spans="1:7" ht="20.100000000000001" customHeight="1" x14ac:dyDescent="0.15">
      <c r="A177" s="5" t="s">
        <v>350</v>
      </c>
      <c r="B177" s="25" t="s">
        <v>525</v>
      </c>
      <c r="C177" s="25"/>
      <c r="D177" s="25"/>
      <c r="E177" s="8">
        <v>17509453</v>
      </c>
      <c r="F177" s="8">
        <v>1.5</v>
      </c>
      <c r="G177" s="8">
        <v>262641.8</v>
      </c>
    </row>
    <row r="178" spans="1:7" ht="24.95" customHeight="1" x14ac:dyDescent="0.15">
      <c r="A178" s="24" t="s">
        <v>469</v>
      </c>
      <c r="B178" s="24"/>
      <c r="C178" s="24"/>
      <c r="D178" s="24"/>
      <c r="E178" s="24"/>
      <c r="F178" s="24"/>
      <c r="G178" s="10">
        <f>SUBTOTAL(9,G175:G177)</f>
        <v>3577762.25</v>
      </c>
    </row>
    <row r="179" spans="1:7" ht="24.95" customHeight="1" x14ac:dyDescent="0.15"/>
    <row r="180" spans="1:7" ht="20.100000000000001" customHeight="1" x14ac:dyDescent="0.15">
      <c r="A180" s="22" t="s">
        <v>334</v>
      </c>
      <c r="B180" s="22"/>
      <c r="C180" s="23" t="s">
        <v>180</v>
      </c>
      <c r="D180" s="23"/>
      <c r="E180" s="23"/>
      <c r="F180" s="23"/>
      <c r="G180" s="23"/>
    </row>
    <row r="181" spans="1:7" ht="20.100000000000001" customHeight="1" x14ac:dyDescent="0.15">
      <c r="A181" s="22" t="s">
        <v>335</v>
      </c>
      <c r="B181" s="22"/>
      <c r="C181" s="23" t="s">
        <v>471</v>
      </c>
      <c r="D181" s="23"/>
      <c r="E181" s="23"/>
      <c r="F181" s="23"/>
      <c r="G181" s="23"/>
    </row>
    <row r="182" spans="1:7" ht="24.95" customHeight="1" x14ac:dyDescent="0.15">
      <c r="A182" s="22" t="s">
        <v>337</v>
      </c>
      <c r="B182" s="22"/>
      <c r="C182" s="23" t="s">
        <v>309</v>
      </c>
      <c r="D182" s="23"/>
      <c r="E182" s="23"/>
      <c r="F182" s="23"/>
      <c r="G182" s="23"/>
    </row>
    <row r="183" spans="1:7" ht="15" customHeight="1" x14ac:dyDescent="0.15"/>
    <row r="184" spans="1:7" ht="24.95" customHeight="1" x14ac:dyDescent="0.15">
      <c r="A184" s="15" t="s">
        <v>513</v>
      </c>
      <c r="B184" s="15"/>
      <c r="C184" s="15"/>
      <c r="D184" s="15"/>
      <c r="E184" s="15"/>
      <c r="F184" s="15"/>
      <c r="G184" s="15"/>
    </row>
    <row r="185" spans="1:7" ht="15" customHeight="1" x14ac:dyDescent="0.15"/>
    <row r="186" spans="1:7" ht="60" customHeight="1" x14ac:dyDescent="0.15">
      <c r="A186" s="5" t="s">
        <v>245</v>
      </c>
      <c r="B186" s="20" t="s">
        <v>489</v>
      </c>
      <c r="C186" s="20"/>
      <c r="D186" s="20"/>
      <c r="E186" s="5" t="s">
        <v>514</v>
      </c>
      <c r="F186" s="5" t="s">
        <v>515</v>
      </c>
      <c r="G186" s="5" t="s">
        <v>516</v>
      </c>
    </row>
    <row r="187" spans="1:7" ht="15" customHeight="1" x14ac:dyDescent="0.15">
      <c r="A187" s="5">
        <v>1</v>
      </c>
      <c r="B187" s="20">
        <v>2</v>
      </c>
      <c r="C187" s="20"/>
      <c r="D187" s="20"/>
      <c r="E187" s="5">
        <v>3</v>
      </c>
      <c r="F187" s="5">
        <v>4</v>
      </c>
      <c r="G187" s="5">
        <v>5</v>
      </c>
    </row>
    <row r="188" spans="1:7" ht="20.100000000000001" customHeight="1" x14ac:dyDescent="0.15">
      <c r="A188" s="5" t="s">
        <v>361</v>
      </c>
      <c r="B188" s="25" t="s">
        <v>526</v>
      </c>
      <c r="C188" s="25"/>
      <c r="D188" s="25"/>
      <c r="E188" s="8">
        <v>29567272.719999999</v>
      </c>
      <c r="F188" s="8">
        <v>2.2000000000000002</v>
      </c>
      <c r="G188" s="8">
        <v>650480</v>
      </c>
    </row>
    <row r="189" spans="1:7" ht="20.100000000000001" customHeight="1" x14ac:dyDescent="0.15">
      <c r="A189" s="5" t="s">
        <v>362</v>
      </c>
      <c r="B189" s="25" t="s">
        <v>527</v>
      </c>
      <c r="C189" s="25"/>
      <c r="D189" s="25"/>
      <c r="E189" s="8">
        <v>6981590.9100000001</v>
      </c>
      <c r="F189" s="8">
        <v>2.2000000000000002</v>
      </c>
      <c r="G189" s="8">
        <v>153595</v>
      </c>
    </row>
    <row r="190" spans="1:7" ht="39.950000000000003" customHeight="1" x14ac:dyDescent="0.15">
      <c r="A190" s="5" t="s">
        <v>363</v>
      </c>
      <c r="B190" s="25" t="s">
        <v>528</v>
      </c>
      <c r="C190" s="25"/>
      <c r="D190" s="25"/>
      <c r="E190" s="8">
        <v>63405</v>
      </c>
      <c r="F190" s="8">
        <v>100</v>
      </c>
      <c r="G190" s="8">
        <v>63405</v>
      </c>
    </row>
    <row r="191" spans="1:7" ht="24.95" customHeight="1" x14ac:dyDescent="0.15">
      <c r="A191" s="24" t="s">
        <v>469</v>
      </c>
      <c r="B191" s="24"/>
      <c r="C191" s="24"/>
      <c r="D191" s="24"/>
      <c r="E191" s="24"/>
      <c r="F191" s="24"/>
      <c r="G191" s="10">
        <f>SUBTOTAL(9,G188:G190)</f>
        <v>867480</v>
      </c>
    </row>
    <row r="192" spans="1:7" ht="24.95" customHeight="1" x14ac:dyDescent="0.15"/>
    <row r="193" spans="1:7" ht="20.100000000000001" customHeight="1" x14ac:dyDescent="0.15">
      <c r="A193" s="22" t="s">
        <v>334</v>
      </c>
      <c r="B193" s="22"/>
      <c r="C193" s="23" t="s">
        <v>187</v>
      </c>
      <c r="D193" s="23"/>
      <c r="E193" s="23"/>
      <c r="F193" s="23"/>
      <c r="G193" s="23"/>
    </row>
    <row r="194" spans="1:7" ht="20.100000000000001" customHeight="1" x14ac:dyDescent="0.15">
      <c r="A194" s="22" t="s">
        <v>335</v>
      </c>
      <c r="B194" s="22"/>
      <c r="C194" s="23" t="s">
        <v>336</v>
      </c>
      <c r="D194" s="23"/>
      <c r="E194" s="23"/>
      <c r="F194" s="23"/>
      <c r="G194" s="23"/>
    </row>
    <row r="195" spans="1:7" ht="24.95" customHeight="1" x14ac:dyDescent="0.15">
      <c r="A195" s="22" t="s">
        <v>337</v>
      </c>
      <c r="B195" s="22"/>
      <c r="C195" s="23" t="s">
        <v>312</v>
      </c>
      <c r="D195" s="23"/>
      <c r="E195" s="23"/>
      <c r="F195" s="23"/>
      <c r="G195" s="23"/>
    </row>
    <row r="196" spans="1:7" ht="15" customHeight="1" x14ac:dyDescent="0.15"/>
    <row r="197" spans="1:7" ht="24.95" customHeight="1" x14ac:dyDescent="0.15">
      <c r="A197" s="15" t="s">
        <v>513</v>
      </c>
      <c r="B197" s="15"/>
      <c r="C197" s="15"/>
      <c r="D197" s="15"/>
      <c r="E197" s="15"/>
      <c r="F197" s="15"/>
      <c r="G197" s="15"/>
    </row>
    <row r="198" spans="1:7" ht="15" customHeight="1" x14ac:dyDescent="0.15"/>
    <row r="199" spans="1:7" ht="60" customHeight="1" x14ac:dyDescent="0.15">
      <c r="A199" s="5" t="s">
        <v>245</v>
      </c>
      <c r="B199" s="20" t="s">
        <v>489</v>
      </c>
      <c r="C199" s="20"/>
      <c r="D199" s="20"/>
      <c r="E199" s="5" t="s">
        <v>514</v>
      </c>
      <c r="F199" s="5" t="s">
        <v>515</v>
      </c>
      <c r="G199" s="5" t="s">
        <v>516</v>
      </c>
    </row>
    <row r="200" spans="1:7" ht="15" customHeight="1" x14ac:dyDescent="0.15">
      <c r="A200" s="5">
        <v>1</v>
      </c>
      <c r="B200" s="20">
        <v>2</v>
      </c>
      <c r="C200" s="20"/>
      <c r="D200" s="20"/>
      <c r="E200" s="5">
        <v>3</v>
      </c>
      <c r="F200" s="5">
        <v>4</v>
      </c>
      <c r="G200" s="5">
        <v>5</v>
      </c>
    </row>
    <row r="201" spans="1:7" ht="20.100000000000001" customHeight="1" x14ac:dyDescent="0.15">
      <c r="A201" s="5" t="s">
        <v>62</v>
      </c>
      <c r="B201" s="25" t="s">
        <v>517</v>
      </c>
      <c r="C201" s="25"/>
      <c r="D201" s="25"/>
      <c r="E201" s="8">
        <v>464340</v>
      </c>
      <c r="F201" s="8">
        <v>10</v>
      </c>
      <c r="G201" s="8">
        <v>46434</v>
      </c>
    </row>
    <row r="202" spans="1:7" ht="24.95" customHeight="1" x14ac:dyDescent="0.15">
      <c r="A202" s="24" t="s">
        <v>469</v>
      </c>
      <c r="B202" s="24"/>
      <c r="C202" s="24"/>
      <c r="D202" s="24"/>
      <c r="E202" s="24"/>
      <c r="F202" s="24"/>
      <c r="G202" s="10">
        <f>SUBTOTAL(9,G201:G201)</f>
        <v>46434</v>
      </c>
    </row>
    <row r="203" spans="1:7" ht="24.95" customHeight="1" x14ac:dyDescent="0.15"/>
    <row r="204" spans="1:7" ht="20.100000000000001" customHeight="1" x14ac:dyDescent="0.15">
      <c r="A204" s="22" t="s">
        <v>334</v>
      </c>
      <c r="B204" s="22"/>
      <c r="C204" s="23" t="s">
        <v>180</v>
      </c>
      <c r="D204" s="23"/>
      <c r="E204" s="23"/>
      <c r="F204" s="23"/>
      <c r="G204" s="23"/>
    </row>
    <row r="205" spans="1:7" ht="20.100000000000001" customHeight="1" x14ac:dyDescent="0.15">
      <c r="A205" s="22" t="s">
        <v>335</v>
      </c>
      <c r="B205" s="22"/>
      <c r="C205" s="23" t="s">
        <v>336</v>
      </c>
      <c r="D205" s="23"/>
      <c r="E205" s="23"/>
      <c r="F205" s="23"/>
      <c r="G205" s="23"/>
    </row>
    <row r="206" spans="1:7" ht="24.95" customHeight="1" x14ac:dyDescent="0.15">
      <c r="A206" s="22" t="s">
        <v>337</v>
      </c>
      <c r="B206" s="22"/>
      <c r="C206" s="23" t="s">
        <v>312</v>
      </c>
      <c r="D206" s="23"/>
      <c r="E206" s="23"/>
      <c r="F206" s="23"/>
      <c r="G206" s="23"/>
    </row>
    <row r="207" spans="1:7" ht="15" customHeight="1" x14ac:dyDescent="0.15"/>
    <row r="208" spans="1:7" ht="24.95" customHeight="1" x14ac:dyDescent="0.15">
      <c r="A208" s="15" t="s">
        <v>513</v>
      </c>
      <c r="B208" s="15"/>
      <c r="C208" s="15"/>
      <c r="D208" s="15"/>
      <c r="E208" s="15"/>
      <c r="F208" s="15"/>
      <c r="G208" s="15"/>
    </row>
    <row r="209" spans="1:7" ht="15" customHeight="1" x14ac:dyDescent="0.15"/>
    <row r="210" spans="1:7" ht="60" customHeight="1" x14ac:dyDescent="0.15">
      <c r="A210" s="5" t="s">
        <v>245</v>
      </c>
      <c r="B210" s="20" t="s">
        <v>489</v>
      </c>
      <c r="C210" s="20"/>
      <c r="D210" s="20"/>
      <c r="E210" s="5" t="s">
        <v>514</v>
      </c>
      <c r="F210" s="5" t="s">
        <v>515</v>
      </c>
      <c r="G210" s="5" t="s">
        <v>516</v>
      </c>
    </row>
    <row r="211" spans="1:7" ht="15" customHeight="1" x14ac:dyDescent="0.15">
      <c r="A211" s="5">
        <v>1</v>
      </c>
      <c r="B211" s="20">
        <v>2</v>
      </c>
      <c r="C211" s="20"/>
      <c r="D211" s="20"/>
      <c r="E211" s="5">
        <v>3</v>
      </c>
      <c r="F211" s="5">
        <v>4</v>
      </c>
      <c r="G211" s="5">
        <v>5</v>
      </c>
    </row>
    <row r="212" spans="1:7" ht="20.100000000000001" customHeight="1" x14ac:dyDescent="0.15">
      <c r="A212" s="5" t="s">
        <v>250</v>
      </c>
      <c r="B212" s="25" t="s">
        <v>524</v>
      </c>
      <c r="C212" s="25"/>
      <c r="D212" s="25"/>
      <c r="E212" s="8">
        <v>140887272.72</v>
      </c>
      <c r="F212" s="8">
        <v>2.2000000000000002</v>
      </c>
      <c r="G212" s="8">
        <v>3099520</v>
      </c>
    </row>
    <row r="213" spans="1:7" ht="20.100000000000001" customHeight="1" x14ac:dyDescent="0.15">
      <c r="A213" s="5" t="s">
        <v>60</v>
      </c>
      <c r="B213" s="25" t="s">
        <v>525</v>
      </c>
      <c r="C213" s="25"/>
      <c r="D213" s="25"/>
      <c r="E213" s="8">
        <v>14373363</v>
      </c>
      <c r="F213" s="8">
        <v>1.5</v>
      </c>
      <c r="G213" s="8">
        <v>215600.45</v>
      </c>
    </row>
    <row r="214" spans="1:7" ht="20.100000000000001" customHeight="1" x14ac:dyDescent="0.15">
      <c r="A214" s="5" t="s">
        <v>350</v>
      </c>
      <c r="B214" s="25" t="s">
        <v>525</v>
      </c>
      <c r="C214" s="25"/>
      <c r="D214" s="25"/>
      <c r="E214" s="8">
        <v>17509453</v>
      </c>
      <c r="F214" s="8">
        <v>1.5</v>
      </c>
      <c r="G214" s="8">
        <v>262641.8</v>
      </c>
    </row>
    <row r="215" spans="1:7" ht="24.95" customHeight="1" x14ac:dyDescent="0.15">
      <c r="A215" s="24" t="s">
        <v>469</v>
      </c>
      <c r="B215" s="24"/>
      <c r="C215" s="24"/>
      <c r="D215" s="24"/>
      <c r="E215" s="24"/>
      <c r="F215" s="24"/>
      <c r="G215" s="10">
        <f>SUBTOTAL(9,G212:G214)</f>
        <v>3577762.25</v>
      </c>
    </row>
    <row r="216" spans="1:7" ht="24.95" customHeight="1" x14ac:dyDescent="0.15"/>
    <row r="217" spans="1:7" ht="20.100000000000001" customHeight="1" x14ac:dyDescent="0.15">
      <c r="A217" s="22" t="s">
        <v>334</v>
      </c>
      <c r="B217" s="22"/>
      <c r="C217" s="23" t="s">
        <v>187</v>
      </c>
      <c r="D217" s="23"/>
      <c r="E217" s="23"/>
      <c r="F217" s="23"/>
      <c r="G217" s="23"/>
    </row>
    <row r="218" spans="1:7" ht="20.100000000000001" customHeight="1" x14ac:dyDescent="0.15">
      <c r="A218" s="22" t="s">
        <v>335</v>
      </c>
      <c r="B218" s="22"/>
      <c r="C218" s="23" t="s">
        <v>336</v>
      </c>
      <c r="D218" s="23"/>
      <c r="E218" s="23"/>
      <c r="F218" s="23"/>
      <c r="G218" s="23"/>
    </row>
    <row r="219" spans="1:7" ht="24.95" customHeight="1" x14ac:dyDescent="0.15">
      <c r="A219" s="22" t="s">
        <v>337</v>
      </c>
      <c r="B219" s="22"/>
      <c r="C219" s="23" t="s">
        <v>315</v>
      </c>
      <c r="D219" s="23"/>
      <c r="E219" s="23"/>
      <c r="F219" s="23"/>
      <c r="G219" s="23"/>
    </row>
    <row r="220" spans="1:7" ht="15" customHeight="1" x14ac:dyDescent="0.15"/>
    <row r="221" spans="1:7" ht="24.95" customHeight="1" x14ac:dyDescent="0.15">
      <c r="A221" s="15" t="s">
        <v>513</v>
      </c>
      <c r="B221" s="15"/>
      <c r="C221" s="15"/>
      <c r="D221" s="15"/>
      <c r="E221" s="15"/>
      <c r="F221" s="15"/>
      <c r="G221" s="15"/>
    </row>
    <row r="222" spans="1:7" ht="15" customHeight="1" x14ac:dyDescent="0.15"/>
    <row r="223" spans="1:7" ht="60" customHeight="1" x14ac:dyDescent="0.15">
      <c r="A223" s="5" t="s">
        <v>245</v>
      </c>
      <c r="B223" s="20" t="s">
        <v>489</v>
      </c>
      <c r="C223" s="20"/>
      <c r="D223" s="20"/>
      <c r="E223" s="5" t="s">
        <v>514</v>
      </c>
      <c r="F223" s="5" t="s">
        <v>515</v>
      </c>
      <c r="G223" s="5" t="s">
        <v>516</v>
      </c>
    </row>
    <row r="224" spans="1:7" ht="15" customHeight="1" x14ac:dyDescent="0.15">
      <c r="A224" s="5">
        <v>1</v>
      </c>
      <c r="B224" s="20">
        <v>2</v>
      </c>
      <c r="C224" s="20"/>
      <c r="D224" s="20"/>
      <c r="E224" s="5">
        <v>3</v>
      </c>
      <c r="F224" s="5">
        <v>4</v>
      </c>
      <c r="G224" s="5">
        <v>5</v>
      </c>
    </row>
    <row r="225" spans="1:7" ht="20.100000000000001" customHeight="1" x14ac:dyDescent="0.15">
      <c r="A225" s="5" t="s">
        <v>62</v>
      </c>
      <c r="B225" s="25" t="s">
        <v>517</v>
      </c>
      <c r="C225" s="25"/>
      <c r="D225" s="25"/>
      <c r="E225" s="8">
        <v>464340</v>
      </c>
      <c r="F225" s="8">
        <v>10</v>
      </c>
      <c r="G225" s="8">
        <v>46434</v>
      </c>
    </row>
    <row r="226" spans="1:7" ht="24.95" customHeight="1" x14ac:dyDescent="0.15">
      <c r="A226" s="24" t="s">
        <v>469</v>
      </c>
      <c r="B226" s="24"/>
      <c r="C226" s="24"/>
      <c r="D226" s="24"/>
      <c r="E226" s="24"/>
      <c r="F226" s="24"/>
      <c r="G226" s="10">
        <f>SUBTOTAL(9,G225:G225)</f>
        <v>46434</v>
      </c>
    </row>
    <row r="227" spans="1:7" ht="24.95" customHeight="1" x14ac:dyDescent="0.15"/>
    <row r="228" spans="1:7" ht="20.100000000000001" customHeight="1" x14ac:dyDescent="0.15">
      <c r="A228" s="22" t="s">
        <v>334</v>
      </c>
      <c r="B228" s="22"/>
      <c r="C228" s="23" t="s">
        <v>180</v>
      </c>
      <c r="D228" s="23"/>
      <c r="E228" s="23"/>
      <c r="F228" s="23"/>
      <c r="G228" s="23"/>
    </row>
    <row r="229" spans="1:7" ht="20.100000000000001" customHeight="1" x14ac:dyDescent="0.15">
      <c r="A229" s="22" t="s">
        <v>335</v>
      </c>
      <c r="B229" s="22"/>
      <c r="C229" s="23" t="s">
        <v>336</v>
      </c>
      <c r="D229" s="23"/>
      <c r="E229" s="23"/>
      <c r="F229" s="23"/>
      <c r="G229" s="23"/>
    </row>
    <row r="230" spans="1:7" ht="24.95" customHeight="1" x14ac:dyDescent="0.15">
      <c r="A230" s="22" t="s">
        <v>337</v>
      </c>
      <c r="B230" s="22"/>
      <c r="C230" s="23" t="s">
        <v>315</v>
      </c>
      <c r="D230" s="23"/>
      <c r="E230" s="23"/>
      <c r="F230" s="23"/>
      <c r="G230" s="23"/>
    </row>
    <row r="231" spans="1:7" ht="15" customHeight="1" x14ac:dyDescent="0.15"/>
    <row r="232" spans="1:7" ht="24.95" customHeight="1" x14ac:dyDescent="0.15">
      <c r="A232" s="15" t="s">
        <v>513</v>
      </c>
      <c r="B232" s="15"/>
      <c r="C232" s="15"/>
      <c r="D232" s="15"/>
      <c r="E232" s="15"/>
      <c r="F232" s="15"/>
      <c r="G232" s="15"/>
    </row>
    <row r="233" spans="1:7" ht="15" customHeight="1" x14ac:dyDescent="0.15"/>
    <row r="234" spans="1:7" ht="60" customHeight="1" x14ac:dyDescent="0.15">
      <c r="A234" s="5" t="s">
        <v>245</v>
      </c>
      <c r="B234" s="20" t="s">
        <v>489</v>
      </c>
      <c r="C234" s="20"/>
      <c r="D234" s="20"/>
      <c r="E234" s="5" t="s">
        <v>514</v>
      </c>
      <c r="F234" s="5" t="s">
        <v>515</v>
      </c>
      <c r="G234" s="5" t="s">
        <v>516</v>
      </c>
    </row>
    <row r="235" spans="1:7" ht="15" customHeight="1" x14ac:dyDescent="0.15">
      <c r="A235" s="5">
        <v>1</v>
      </c>
      <c r="B235" s="20">
        <v>2</v>
      </c>
      <c r="C235" s="20"/>
      <c r="D235" s="20"/>
      <c r="E235" s="5">
        <v>3</v>
      </c>
      <c r="F235" s="5">
        <v>4</v>
      </c>
      <c r="G235" s="5">
        <v>5</v>
      </c>
    </row>
    <row r="236" spans="1:7" ht="20.100000000000001" customHeight="1" x14ac:dyDescent="0.15">
      <c r="A236" s="5" t="s">
        <v>250</v>
      </c>
      <c r="B236" s="25" t="s">
        <v>524</v>
      </c>
      <c r="C236" s="25"/>
      <c r="D236" s="25"/>
      <c r="E236" s="8">
        <v>140887272.72</v>
      </c>
      <c r="F236" s="8">
        <v>2.2000000000000002</v>
      </c>
      <c r="G236" s="8">
        <v>3099520</v>
      </c>
    </row>
    <row r="237" spans="1:7" ht="20.100000000000001" customHeight="1" x14ac:dyDescent="0.15">
      <c r="A237" s="5" t="s">
        <v>60</v>
      </c>
      <c r="B237" s="25" t="s">
        <v>525</v>
      </c>
      <c r="C237" s="25"/>
      <c r="D237" s="25"/>
      <c r="E237" s="8">
        <v>14373363</v>
      </c>
      <c r="F237" s="8">
        <v>1.5</v>
      </c>
      <c r="G237" s="8">
        <v>215600.45</v>
      </c>
    </row>
    <row r="238" spans="1:7" ht="20.100000000000001" customHeight="1" x14ac:dyDescent="0.15">
      <c r="A238" s="5" t="s">
        <v>350</v>
      </c>
      <c r="B238" s="25" t="s">
        <v>525</v>
      </c>
      <c r="C238" s="25"/>
      <c r="D238" s="25"/>
      <c r="E238" s="8">
        <v>17509453</v>
      </c>
      <c r="F238" s="8">
        <v>1.5</v>
      </c>
      <c r="G238" s="8">
        <v>262641.8</v>
      </c>
    </row>
    <row r="239" spans="1:7" ht="24.95" customHeight="1" x14ac:dyDescent="0.15">
      <c r="A239" s="24" t="s">
        <v>469</v>
      </c>
      <c r="B239" s="24"/>
      <c r="C239" s="24"/>
      <c r="D239" s="24"/>
      <c r="E239" s="24"/>
      <c r="F239" s="24"/>
      <c r="G239" s="10">
        <f>SUBTOTAL(9,G236:G238)</f>
        <v>3577762.25</v>
      </c>
    </row>
    <row r="240" spans="1:7" ht="24.95" customHeight="1" x14ac:dyDescent="0.15"/>
    <row r="241" spans="1:7" ht="20.100000000000001" customHeight="1" x14ac:dyDescent="0.15">
      <c r="A241" s="22" t="s">
        <v>334</v>
      </c>
      <c r="B241" s="22"/>
      <c r="C241" s="23" t="s">
        <v>146</v>
      </c>
      <c r="D241" s="23"/>
      <c r="E241" s="23"/>
      <c r="F241" s="23"/>
      <c r="G241" s="23"/>
    </row>
    <row r="242" spans="1:7" ht="20.100000000000001" customHeight="1" x14ac:dyDescent="0.15">
      <c r="A242" s="22" t="s">
        <v>335</v>
      </c>
      <c r="B242" s="22"/>
      <c r="C242" s="23" t="s">
        <v>471</v>
      </c>
      <c r="D242" s="23"/>
      <c r="E242" s="23"/>
      <c r="F242" s="23"/>
      <c r="G242" s="23"/>
    </row>
    <row r="243" spans="1:7" ht="24.95" customHeight="1" x14ac:dyDescent="0.15">
      <c r="A243" s="22" t="s">
        <v>337</v>
      </c>
      <c r="B243" s="22"/>
      <c r="C243" s="23" t="s">
        <v>309</v>
      </c>
      <c r="D243" s="23"/>
      <c r="E243" s="23"/>
      <c r="F243" s="23"/>
      <c r="G243" s="23"/>
    </row>
    <row r="244" spans="1:7" ht="15" customHeight="1" x14ac:dyDescent="0.15"/>
    <row r="245" spans="1:7" ht="24.95" customHeight="1" x14ac:dyDescent="0.15">
      <c r="A245" s="15" t="s">
        <v>529</v>
      </c>
      <c r="B245" s="15"/>
      <c r="C245" s="15"/>
      <c r="D245" s="15"/>
      <c r="E245" s="15"/>
      <c r="F245" s="15"/>
      <c r="G245" s="15"/>
    </row>
    <row r="246" spans="1:7" ht="15" customHeight="1" x14ac:dyDescent="0.15"/>
    <row r="247" spans="1:7" ht="50.1" customHeight="1" x14ac:dyDescent="0.15">
      <c r="A247" s="5" t="s">
        <v>245</v>
      </c>
      <c r="B247" s="20" t="s">
        <v>47</v>
      </c>
      <c r="C247" s="20"/>
      <c r="D247" s="20"/>
      <c r="E247" s="5" t="s">
        <v>484</v>
      </c>
      <c r="F247" s="5" t="s">
        <v>485</v>
      </c>
      <c r="G247" s="5" t="s">
        <v>486</v>
      </c>
    </row>
    <row r="248" spans="1:7" ht="15" customHeight="1" x14ac:dyDescent="0.15">
      <c r="A248" s="5">
        <v>1</v>
      </c>
      <c r="B248" s="20">
        <v>2</v>
      </c>
      <c r="C248" s="20"/>
      <c r="D248" s="20"/>
      <c r="E248" s="5">
        <v>3</v>
      </c>
      <c r="F248" s="5">
        <v>4</v>
      </c>
      <c r="G248" s="5">
        <v>5</v>
      </c>
    </row>
    <row r="249" spans="1:7" ht="39.950000000000003" customHeight="1" x14ac:dyDescent="0.15">
      <c r="A249" s="5" t="s">
        <v>424</v>
      </c>
      <c r="B249" s="25" t="s">
        <v>530</v>
      </c>
      <c r="C249" s="25"/>
      <c r="D249" s="25"/>
      <c r="E249" s="8">
        <v>1500</v>
      </c>
      <c r="F249" s="8">
        <v>5</v>
      </c>
      <c r="G249" s="8">
        <v>7500</v>
      </c>
    </row>
    <row r="250" spans="1:7" ht="39.950000000000003" customHeight="1" x14ac:dyDescent="0.15">
      <c r="A250" s="5" t="s">
        <v>426</v>
      </c>
      <c r="B250" s="25" t="s">
        <v>531</v>
      </c>
      <c r="C250" s="25"/>
      <c r="D250" s="25"/>
      <c r="E250" s="8">
        <v>750</v>
      </c>
      <c r="F250" s="8">
        <v>2</v>
      </c>
      <c r="G250" s="8">
        <v>1500</v>
      </c>
    </row>
    <row r="251" spans="1:7" ht="39.950000000000003" customHeight="1" x14ac:dyDescent="0.15">
      <c r="A251" s="5" t="s">
        <v>428</v>
      </c>
      <c r="B251" s="25" t="s">
        <v>532</v>
      </c>
      <c r="C251" s="25"/>
      <c r="D251" s="25"/>
      <c r="E251" s="8">
        <v>800</v>
      </c>
      <c r="F251" s="8">
        <v>6</v>
      </c>
      <c r="G251" s="8">
        <v>4800</v>
      </c>
    </row>
    <row r="252" spans="1:7" ht="24.95" customHeight="1" x14ac:dyDescent="0.15">
      <c r="A252" s="24" t="s">
        <v>469</v>
      </c>
      <c r="B252" s="24"/>
      <c r="C252" s="24"/>
      <c r="D252" s="24"/>
      <c r="E252" s="24"/>
      <c r="F252" s="24"/>
      <c r="G252" s="10">
        <f>SUBTOTAL(9,G249:G251)</f>
        <v>13800</v>
      </c>
    </row>
    <row r="253" spans="1:7" ht="24.95" customHeight="1" x14ac:dyDescent="0.15"/>
    <row r="254" spans="1:7" ht="20.100000000000001" customHeight="1" x14ac:dyDescent="0.15">
      <c r="A254" s="22" t="s">
        <v>334</v>
      </c>
      <c r="B254" s="22"/>
      <c r="C254" s="23" t="s">
        <v>146</v>
      </c>
      <c r="D254" s="23"/>
      <c r="E254" s="23"/>
      <c r="F254" s="23"/>
      <c r="G254" s="23"/>
    </row>
    <row r="255" spans="1:7" ht="20.100000000000001" customHeight="1" x14ac:dyDescent="0.15">
      <c r="A255" s="22" t="s">
        <v>335</v>
      </c>
      <c r="B255" s="22"/>
      <c r="C255" s="23" t="s">
        <v>336</v>
      </c>
      <c r="D255" s="23"/>
      <c r="E255" s="23"/>
      <c r="F255" s="23"/>
      <c r="G255" s="23"/>
    </row>
    <row r="256" spans="1:7" ht="24.95" customHeight="1" x14ac:dyDescent="0.15">
      <c r="A256" s="22" t="s">
        <v>337</v>
      </c>
      <c r="B256" s="22"/>
      <c r="C256" s="23" t="s">
        <v>309</v>
      </c>
      <c r="D256" s="23"/>
      <c r="E256" s="23"/>
      <c r="F256" s="23"/>
      <c r="G256" s="23"/>
    </row>
    <row r="257" spans="1:7" ht="15" customHeight="1" x14ac:dyDescent="0.15"/>
    <row r="258" spans="1:7" ht="24.95" customHeight="1" x14ac:dyDescent="0.15">
      <c r="A258" s="15" t="s">
        <v>529</v>
      </c>
      <c r="B258" s="15"/>
      <c r="C258" s="15"/>
      <c r="D258" s="15"/>
      <c r="E258" s="15"/>
      <c r="F258" s="15"/>
      <c r="G258" s="15"/>
    </row>
    <row r="259" spans="1:7" ht="15" customHeight="1" x14ac:dyDescent="0.15"/>
    <row r="260" spans="1:7" ht="50.1" customHeight="1" x14ac:dyDescent="0.15">
      <c r="A260" s="5" t="s">
        <v>245</v>
      </c>
      <c r="B260" s="20" t="s">
        <v>47</v>
      </c>
      <c r="C260" s="20"/>
      <c r="D260" s="20"/>
      <c r="E260" s="5" t="s">
        <v>484</v>
      </c>
      <c r="F260" s="5" t="s">
        <v>485</v>
      </c>
      <c r="G260" s="5" t="s">
        <v>486</v>
      </c>
    </row>
    <row r="261" spans="1:7" ht="15" customHeight="1" x14ac:dyDescent="0.15">
      <c r="A261" s="5">
        <v>1</v>
      </c>
      <c r="B261" s="20">
        <v>2</v>
      </c>
      <c r="C261" s="20"/>
      <c r="D261" s="20"/>
      <c r="E261" s="5">
        <v>3</v>
      </c>
      <c r="F261" s="5">
        <v>4</v>
      </c>
      <c r="G261" s="5">
        <v>5</v>
      </c>
    </row>
    <row r="262" spans="1:7" ht="39.950000000000003" customHeight="1" x14ac:dyDescent="0.15">
      <c r="A262" s="5" t="s">
        <v>250</v>
      </c>
      <c r="B262" s="25" t="s">
        <v>533</v>
      </c>
      <c r="C262" s="25"/>
      <c r="D262" s="25"/>
      <c r="E262" s="8">
        <v>800</v>
      </c>
      <c r="F262" s="8">
        <v>567</v>
      </c>
      <c r="G262" s="8">
        <v>453600</v>
      </c>
    </row>
    <row r="263" spans="1:7" ht="39.950000000000003" customHeight="1" x14ac:dyDescent="0.15">
      <c r="A263" s="5" t="s">
        <v>350</v>
      </c>
      <c r="B263" s="25" t="s">
        <v>533</v>
      </c>
      <c r="C263" s="25"/>
      <c r="D263" s="25"/>
      <c r="E263" s="8">
        <v>800</v>
      </c>
      <c r="F263" s="8">
        <v>160</v>
      </c>
      <c r="G263" s="8">
        <v>128000</v>
      </c>
    </row>
    <row r="264" spans="1:7" ht="39.950000000000003" customHeight="1" x14ac:dyDescent="0.15">
      <c r="A264" s="5" t="s">
        <v>62</v>
      </c>
      <c r="B264" s="25" t="s">
        <v>533</v>
      </c>
      <c r="C264" s="25"/>
      <c r="D264" s="25"/>
      <c r="E264" s="8">
        <v>800</v>
      </c>
      <c r="F264" s="8">
        <v>1818</v>
      </c>
      <c r="G264" s="8">
        <v>1454400</v>
      </c>
    </row>
    <row r="265" spans="1:7" ht="39.950000000000003" customHeight="1" x14ac:dyDescent="0.15">
      <c r="A265" s="5" t="s">
        <v>351</v>
      </c>
      <c r="B265" s="25" t="s">
        <v>533</v>
      </c>
      <c r="C265" s="25"/>
      <c r="D265" s="25"/>
      <c r="E265" s="8">
        <v>800</v>
      </c>
      <c r="F265" s="8">
        <v>845</v>
      </c>
      <c r="G265" s="8">
        <v>676000</v>
      </c>
    </row>
    <row r="266" spans="1:7" ht="39.950000000000003" customHeight="1" x14ac:dyDescent="0.15">
      <c r="A266" s="5" t="s">
        <v>352</v>
      </c>
      <c r="B266" s="25" t="s">
        <v>533</v>
      </c>
      <c r="C266" s="25"/>
      <c r="D266" s="25"/>
      <c r="E266" s="8">
        <v>800</v>
      </c>
      <c r="F266" s="8">
        <v>104</v>
      </c>
      <c r="G266" s="8">
        <v>83200</v>
      </c>
    </row>
    <row r="267" spans="1:7" ht="39.950000000000003" customHeight="1" x14ac:dyDescent="0.15">
      <c r="A267" s="5" t="s">
        <v>353</v>
      </c>
      <c r="B267" s="25" t="s">
        <v>533</v>
      </c>
      <c r="C267" s="25"/>
      <c r="D267" s="25"/>
      <c r="E267" s="8">
        <v>800</v>
      </c>
      <c r="F267" s="8">
        <v>480</v>
      </c>
      <c r="G267" s="8">
        <v>384000</v>
      </c>
    </row>
    <row r="268" spans="1:7" ht="39.950000000000003" customHeight="1" x14ac:dyDescent="0.15">
      <c r="A268" s="5" t="s">
        <v>355</v>
      </c>
      <c r="B268" s="25" t="s">
        <v>533</v>
      </c>
      <c r="C268" s="25"/>
      <c r="D268" s="25"/>
      <c r="E268" s="8">
        <v>800</v>
      </c>
      <c r="F268" s="8">
        <v>604</v>
      </c>
      <c r="G268" s="8">
        <v>483200</v>
      </c>
    </row>
    <row r="269" spans="1:7" ht="39.950000000000003" customHeight="1" x14ac:dyDescent="0.15">
      <c r="A269" s="5" t="s">
        <v>361</v>
      </c>
      <c r="B269" s="25" t="s">
        <v>534</v>
      </c>
      <c r="C269" s="25"/>
      <c r="D269" s="25"/>
      <c r="E269" s="8">
        <v>3000</v>
      </c>
      <c r="F269" s="8">
        <v>106</v>
      </c>
      <c r="G269" s="8">
        <v>318000</v>
      </c>
    </row>
    <row r="270" spans="1:7" ht="39.950000000000003" customHeight="1" x14ac:dyDescent="0.15">
      <c r="A270" s="5" t="s">
        <v>362</v>
      </c>
      <c r="B270" s="25" t="s">
        <v>534</v>
      </c>
      <c r="C270" s="25"/>
      <c r="D270" s="25"/>
      <c r="E270" s="8">
        <v>3500</v>
      </c>
      <c r="F270" s="8">
        <v>220</v>
      </c>
      <c r="G270" s="8">
        <v>770000</v>
      </c>
    </row>
    <row r="271" spans="1:7" ht="39.950000000000003" customHeight="1" x14ac:dyDescent="0.15">
      <c r="A271" s="5" t="s">
        <v>363</v>
      </c>
      <c r="B271" s="25" t="s">
        <v>534</v>
      </c>
      <c r="C271" s="25"/>
      <c r="D271" s="25"/>
      <c r="E271" s="8">
        <v>6000</v>
      </c>
      <c r="F271" s="8">
        <v>86</v>
      </c>
      <c r="G271" s="8">
        <v>516000</v>
      </c>
    </row>
    <row r="272" spans="1:7" ht="39.950000000000003" customHeight="1" x14ac:dyDescent="0.15">
      <c r="A272" s="5" t="s">
        <v>365</v>
      </c>
      <c r="B272" s="25" t="s">
        <v>534</v>
      </c>
      <c r="C272" s="25"/>
      <c r="D272" s="25"/>
      <c r="E272" s="8">
        <v>7150</v>
      </c>
      <c r="F272" s="8">
        <v>32</v>
      </c>
      <c r="G272" s="8">
        <v>228800</v>
      </c>
    </row>
    <row r="273" spans="1:7" ht="39.950000000000003" customHeight="1" x14ac:dyDescent="0.15">
      <c r="A273" s="5" t="s">
        <v>366</v>
      </c>
      <c r="B273" s="25" t="s">
        <v>534</v>
      </c>
      <c r="C273" s="25"/>
      <c r="D273" s="25"/>
      <c r="E273" s="8">
        <v>4000</v>
      </c>
      <c r="F273" s="8">
        <v>310</v>
      </c>
      <c r="G273" s="8">
        <v>1240000</v>
      </c>
    </row>
    <row r="274" spans="1:7" ht="39.950000000000003" customHeight="1" x14ac:dyDescent="0.15">
      <c r="A274" s="5" t="s">
        <v>368</v>
      </c>
      <c r="B274" s="25" t="s">
        <v>534</v>
      </c>
      <c r="C274" s="25"/>
      <c r="D274" s="25"/>
      <c r="E274" s="8">
        <v>4500</v>
      </c>
      <c r="F274" s="8">
        <v>60</v>
      </c>
      <c r="G274" s="8">
        <v>270000</v>
      </c>
    </row>
    <row r="275" spans="1:7" ht="39.950000000000003" customHeight="1" x14ac:dyDescent="0.15">
      <c r="A275" s="5" t="s">
        <v>370</v>
      </c>
      <c r="B275" s="25" t="s">
        <v>534</v>
      </c>
      <c r="C275" s="25"/>
      <c r="D275" s="25"/>
      <c r="E275" s="8">
        <v>1200</v>
      </c>
      <c r="F275" s="8">
        <v>8</v>
      </c>
      <c r="G275" s="8">
        <v>9600</v>
      </c>
    </row>
    <row r="276" spans="1:7" ht="39.950000000000003" customHeight="1" x14ac:dyDescent="0.15">
      <c r="A276" s="5" t="s">
        <v>371</v>
      </c>
      <c r="B276" s="25" t="s">
        <v>534</v>
      </c>
      <c r="C276" s="25"/>
      <c r="D276" s="25"/>
      <c r="E276" s="8">
        <v>7000</v>
      </c>
      <c r="F276" s="8">
        <v>90</v>
      </c>
      <c r="G276" s="8">
        <v>630000</v>
      </c>
    </row>
    <row r="277" spans="1:7" ht="39.950000000000003" customHeight="1" x14ac:dyDescent="0.15">
      <c r="A277" s="5" t="s">
        <v>372</v>
      </c>
      <c r="B277" s="25" t="s">
        <v>534</v>
      </c>
      <c r="C277" s="25"/>
      <c r="D277" s="25"/>
      <c r="E277" s="8">
        <v>3791.7</v>
      </c>
      <c r="F277" s="8">
        <v>10</v>
      </c>
      <c r="G277" s="8">
        <v>37917</v>
      </c>
    </row>
    <row r="278" spans="1:7" ht="39.950000000000003" customHeight="1" x14ac:dyDescent="0.15">
      <c r="A278" s="5" t="s">
        <v>373</v>
      </c>
      <c r="B278" s="25" t="s">
        <v>534</v>
      </c>
      <c r="C278" s="25"/>
      <c r="D278" s="25"/>
      <c r="E278" s="8">
        <v>2700</v>
      </c>
      <c r="F278" s="8">
        <v>30</v>
      </c>
      <c r="G278" s="8">
        <v>81000</v>
      </c>
    </row>
    <row r="279" spans="1:7" ht="39.950000000000003" customHeight="1" x14ac:dyDescent="0.15">
      <c r="A279" s="5" t="s">
        <v>374</v>
      </c>
      <c r="B279" s="25" t="s">
        <v>534</v>
      </c>
      <c r="C279" s="25"/>
      <c r="D279" s="25"/>
      <c r="E279" s="8">
        <v>2400</v>
      </c>
      <c r="F279" s="8">
        <v>8</v>
      </c>
      <c r="G279" s="8">
        <v>19200</v>
      </c>
    </row>
    <row r="280" spans="1:7" ht="39.950000000000003" customHeight="1" x14ac:dyDescent="0.15">
      <c r="A280" s="5" t="s">
        <v>376</v>
      </c>
      <c r="B280" s="25" t="s">
        <v>534</v>
      </c>
      <c r="C280" s="25"/>
      <c r="D280" s="25"/>
      <c r="E280" s="8">
        <v>5500</v>
      </c>
      <c r="F280" s="8">
        <v>30</v>
      </c>
      <c r="G280" s="8">
        <v>165000</v>
      </c>
    </row>
    <row r="281" spans="1:7" ht="39.950000000000003" customHeight="1" x14ac:dyDescent="0.15">
      <c r="A281" s="5" t="s">
        <v>378</v>
      </c>
      <c r="B281" s="25" t="s">
        <v>534</v>
      </c>
      <c r="C281" s="25"/>
      <c r="D281" s="25"/>
      <c r="E281" s="8">
        <v>5000</v>
      </c>
      <c r="F281" s="8">
        <v>50</v>
      </c>
      <c r="G281" s="8">
        <v>250000</v>
      </c>
    </row>
    <row r="282" spans="1:7" ht="39.950000000000003" customHeight="1" x14ac:dyDescent="0.15">
      <c r="A282" s="5" t="s">
        <v>379</v>
      </c>
      <c r="B282" s="25" t="s">
        <v>534</v>
      </c>
      <c r="C282" s="25"/>
      <c r="D282" s="25"/>
      <c r="E282" s="8">
        <v>15500</v>
      </c>
      <c r="F282" s="8">
        <v>2</v>
      </c>
      <c r="G282" s="8">
        <v>31000</v>
      </c>
    </row>
    <row r="283" spans="1:7" ht="39.950000000000003" customHeight="1" x14ac:dyDescent="0.15">
      <c r="A283" s="5" t="s">
        <v>380</v>
      </c>
      <c r="B283" s="25" t="s">
        <v>534</v>
      </c>
      <c r="C283" s="25"/>
      <c r="D283" s="25"/>
      <c r="E283" s="8">
        <v>10000</v>
      </c>
      <c r="F283" s="8">
        <v>32</v>
      </c>
      <c r="G283" s="8">
        <v>320000</v>
      </c>
    </row>
    <row r="284" spans="1:7" ht="39.950000000000003" customHeight="1" x14ac:dyDescent="0.15">
      <c r="A284" s="5" t="s">
        <v>381</v>
      </c>
      <c r="B284" s="25" t="s">
        <v>534</v>
      </c>
      <c r="C284" s="25"/>
      <c r="D284" s="25"/>
      <c r="E284" s="8">
        <v>8000</v>
      </c>
      <c r="F284" s="8">
        <v>14</v>
      </c>
      <c r="G284" s="8">
        <v>112000</v>
      </c>
    </row>
    <row r="285" spans="1:7" ht="39.950000000000003" customHeight="1" x14ac:dyDescent="0.15">
      <c r="A285" s="5" t="s">
        <v>383</v>
      </c>
      <c r="B285" s="25" t="s">
        <v>534</v>
      </c>
      <c r="C285" s="25"/>
      <c r="D285" s="25"/>
      <c r="E285" s="8">
        <v>6050</v>
      </c>
      <c r="F285" s="8">
        <v>2</v>
      </c>
      <c r="G285" s="8">
        <v>12100</v>
      </c>
    </row>
    <row r="286" spans="1:7" ht="39.950000000000003" customHeight="1" x14ac:dyDescent="0.15">
      <c r="A286" s="5" t="s">
        <v>385</v>
      </c>
      <c r="B286" s="25" t="s">
        <v>534</v>
      </c>
      <c r="C286" s="25"/>
      <c r="D286" s="25"/>
      <c r="E286" s="8">
        <v>2500</v>
      </c>
      <c r="F286" s="8">
        <v>16</v>
      </c>
      <c r="G286" s="8">
        <v>40000</v>
      </c>
    </row>
    <row r="287" spans="1:7" ht="39.950000000000003" customHeight="1" x14ac:dyDescent="0.15">
      <c r="A287" s="5" t="s">
        <v>386</v>
      </c>
      <c r="B287" s="25" t="s">
        <v>534</v>
      </c>
      <c r="C287" s="25"/>
      <c r="D287" s="25"/>
      <c r="E287" s="8">
        <v>2200</v>
      </c>
      <c r="F287" s="8">
        <v>28</v>
      </c>
      <c r="G287" s="8">
        <v>61600</v>
      </c>
    </row>
    <row r="288" spans="1:7" ht="39.950000000000003" customHeight="1" x14ac:dyDescent="0.15">
      <c r="A288" s="5" t="s">
        <v>387</v>
      </c>
      <c r="B288" s="25" t="s">
        <v>534</v>
      </c>
      <c r="C288" s="25"/>
      <c r="D288" s="25"/>
      <c r="E288" s="8">
        <v>7500</v>
      </c>
      <c r="F288" s="8">
        <v>16</v>
      </c>
      <c r="G288" s="8">
        <v>120000</v>
      </c>
    </row>
    <row r="289" spans="1:7" ht="39.950000000000003" customHeight="1" x14ac:dyDescent="0.15">
      <c r="A289" s="5" t="s">
        <v>389</v>
      </c>
      <c r="B289" s="25" t="s">
        <v>534</v>
      </c>
      <c r="C289" s="25"/>
      <c r="D289" s="25"/>
      <c r="E289" s="8">
        <v>1000</v>
      </c>
      <c r="F289" s="8">
        <v>48</v>
      </c>
      <c r="G289" s="8">
        <v>48000</v>
      </c>
    </row>
    <row r="290" spans="1:7" ht="39.950000000000003" customHeight="1" x14ac:dyDescent="0.15">
      <c r="A290" s="5" t="s">
        <v>394</v>
      </c>
      <c r="B290" s="25" t="s">
        <v>534</v>
      </c>
      <c r="C290" s="25"/>
      <c r="D290" s="25"/>
      <c r="E290" s="8">
        <v>330</v>
      </c>
      <c r="F290" s="8">
        <v>4</v>
      </c>
      <c r="G290" s="8">
        <v>1320</v>
      </c>
    </row>
    <row r="291" spans="1:7" ht="39.950000000000003" customHeight="1" x14ac:dyDescent="0.15">
      <c r="A291" s="5" t="s">
        <v>397</v>
      </c>
      <c r="B291" s="25" t="s">
        <v>534</v>
      </c>
      <c r="C291" s="25"/>
      <c r="D291" s="25"/>
      <c r="E291" s="8">
        <v>1035</v>
      </c>
      <c r="F291" s="8">
        <v>10</v>
      </c>
      <c r="G291" s="8">
        <v>10350</v>
      </c>
    </row>
    <row r="292" spans="1:7" ht="39.950000000000003" customHeight="1" x14ac:dyDescent="0.15">
      <c r="A292" s="5" t="s">
        <v>398</v>
      </c>
      <c r="B292" s="25" t="s">
        <v>534</v>
      </c>
      <c r="C292" s="25"/>
      <c r="D292" s="25"/>
      <c r="E292" s="8">
        <v>1010</v>
      </c>
      <c r="F292" s="8">
        <v>16</v>
      </c>
      <c r="G292" s="8">
        <v>16160</v>
      </c>
    </row>
    <row r="293" spans="1:7" ht="39.950000000000003" customHeight="1" x14ac:dyDescent="0.15">
      <c r="A293" s="5" t="s">
        <v>400</v>
      </c>
      <c r="B293" s="25" t="s">
        <v>534</v>
      </c>
      <c r="C293" s="25"/>
      <c r="D293" s="25"/>
      <c r="E293" s="8">
        <v>15000</v>
      </c>
      <c r="F293" s="8">
        <v>14</v>
      </c>
      <c r="G293" s="8">
        <v>210000</v>
      </c>
    </row>
    <row r="294" spans="1:7" ht="39.950000000000003" customHeight="1" x14ac:dyDescent="0.15">
      <c r="A294" s="5" t="s">
        <v>402</v>
      </c>
      <c r="B294" s="25" t="s">
        <v>534</v>
      </c>
      <c r="C294" s="25"/>
      <c r="D294" s="25"/>
      <c r="E294" s="8">
        <v>12000</v>
      </c>
      <c r="F294" s="8">
        <v>6</v>
      </c>
      <c r="G294" s="8">
        <v>72000</v>
      </c>
    </row>
    <row r="295" spans="1:7" ht="39.950000000000003" customHeight="1" x14ac:dyDescent="0.15">
      <c r="A295" s="5" t="s">
        <v>404</v>
      </c>
      <c r="B295" s="25" t="s">
        <v>534</v>
      </c>
      <c r="C295" s="25"/>
      <c r="D295" s="25"/>
      <c r="E295" s="8">
        <v>8500</v>
      </c>
      <c r="F295" s="8">
        <v>6</v>
      </c>
      <c r="G295" s="8">
        <v>51000</v>
      </c>
    </row>
    <row r="296" spans="1:7" ht="39.950000000000003" customHeight="1" x14ac:dyDescent="0.15">
      <c r="A296" s="5" t="s">
        <v>406</v>
      </c>
      <c r="B296" s="25" t="s">
        <v>534</v>
      </c>
      <c r="C296" s="25"/>
      <c r="D296" s="25"/>
      <c r="E296" s="8">
        <v>7200</v>
      </c>
      <c r="F296" s="8">
        <v>28</v>
      </c>
      <c r="G296" s="8">
        <v>201600</v>
      </c>
    </row>
    <row r="297" spans="1:7" ht="39.950000000000003" customHeight="1" x14ac:dyDescent="0.15">
      <c r="A297" s="5" t="s">
        <v>408</v>
      </c>
      <c r="B297" s="25" t="s">
        <v>535</v>
      </c>
      <c r="C297" s="25"/>
      <c r="D297" s="25"/>
      <c r="E297" s="8">
        <v>2500</v>
      </c>
      <c r="F297" s="8">
        <v>102</v>
      </c>
      <c r="G297" s="8">
        <v>255000</v>
      </c>
    </row>
    <row r="298" spans="1:7" ht="39.950000000000003" customHeight="1" x14ac:dyDescent="0.15">
      <c r="A298" s="5" t="s">
        <v>410</v>
      </c>
      <c r="B298" s="25" t="s">
        <v>535</v>
      </c>
      <c r="C298" s="25"/>
      <c r="D298" s="25"/>
      <c r="E298" s="8">
        <v>2500</v>
      </c>
      <c r="F298" s="8">
        <v>20</v>
      </c>
      <c r="G298" s="8">
        <v>50000</v>
      </c>
    </row>
    <row r="299" spans="1:7" ht="39.950000000000003" customHeight="1" x14ac:dyDescent="0.15">
      <c r="A299" s="5" t="s">
        <v>412</v>
      </c>
      <c r="B299" s="25" t="s">
        <v>535</v>
      </c>
      <c r="C299" s="25"/>
      <c r="D299" s="25"/>
      <c r="E299" s="8">
        <v>2500</v>
      </c>
      <c r="F299" s="8">
        <v>52</v>
      </c>
      <c r="G299" s="8">
        <v>130000</v>
      </c>
    </row>
    <row r="300" spans="1:7" ht="39.950000000000003" customHeight="1" x14ac:dyDescent="0.15">
      <c r="A300" s="5" t="s">
        <v>414</v>
      </c>
      <c r="B300" s="25" t="s">
        <v>536</v>
      </c>
      <c r="C300" s="25"/>
      <c r="D300" s="25"/>
      <c r="E300" s="8">
        <v>600</v>
      </c>
      <c r="F300" s="8">
        <v>3892</v>
      </c>
      <c r="G300" s="8">
        <v>2335200</v>
      </c>
    </row>
    <row r="301" spans="1:7" ht="39.950000000000003" customHeight="1" x14ac:dyDescent="0.15">
      <c r="A301" s="5" t="s">
        <v>416</v>
      </c>
      <c r="B301" s="25" t="s">
        <v>537</v>
      </c>
      <c r="C301" s="25"/>
      <c r="D301" s="25"/>
      <c r="E301" s="8">
        <v>600</v>
      </c>
      <c r="F301" s="8">
        <v>4359</v>
      </c>
      <c r="G301" s="8">
        <v>2615400</v>
      </c>
    </row>
    <row r="302" spans="1:7" ht="39.950000000000003" customHeight="1" x14ac:dyDescent="0.15">
      <c r="A302" s="5" t="s">
        <v>448</v>
      </c>
      <c r="B302" s="25" t="s">
        <v>533</v>
      </c>
      <c r="C302" s="25"/>
      <c r="D302" s="25"/>
      <c r="E302" s="8">
        <v>800</v>
      </c>
      <c r="F302" s="8">
        <v>210</v>
      </c>
      <c r="G302" s="8">
        <v>168000</v>
      </c>
    </row>
    <row r="303" spans="1:7" ht="39.950000000000003" customHeight="1" x14ac:dyDescent="0.15">
      <c r="A303" s="5" t="s">
        <v>450</v>
      </c>
      <c r="B303" s="25" t="s">
        <v>533</v>
      </c>
      <c r="C303" s="25"/>
      <c r="D303" s="25"/>
      <c r="E303" s="8">
        <v>800</v>
      </c>
      <c r="F303" s="8">
        <v>28</v>
      </c>
      <c r="G303" s="8">
        <v>22400</v>
      </c>
    </row>
    <row r="304" spans="1:7" ht="39.950000000000003" customHeight="1" x14ac:dyDescent="0.15">
      <c r="A304" s="5" t="s">
        <v>452</v>
      </c>
      <c r="B304" s="25" t="s">
        <v>534</v>
      </c>
      <c r="C304" s="25"/>
      <c r="D304" s="25"/>
      <c r="E304" s="8">
        <v>6500</v>
      </c>
      <c r="F304" s="8">
        <v>12</v>
      </c>
      <c r="G304" s="8">
        <v>78000</v>
      </c>
    </row>
    <row r="305" spans="1:7" ht="39.950000000000003" customHeight="1" x14ac:dyDescent="0.15">
      <c r="A305" s="5" t="s">
        <v>454</v>
      </c>
      <c r="B305" s="25" t="s">
        <v>534</v>
      </c>
      <c r="C305" s="25"/>
      <c r="D305" s="25"/>
      <c r="E305" s="8">
        <v>8300</v>
      </c>
      <c r="F305" s="8">
        <v>40</v>
      </c>
      <c r="G305" s="8">
        <v>332000</v>
      </c>
    </row>
    <row r="306" spans="1:7" ht="39.950000000000003" customHeight="1" x14ac:dyDescent="0.15">
      <c r="A306" s="5" t="s">
        <v>456</v>
      </c>
      <c r="B306" s="25" t="s">
        <v>534</v>
      </c>
      <c r="C306" s="25"/>
      <c r="D306" s="25"/>
      <c r="E306" s="8">
        <v>2000</v>
      </c>
      <c r="F306" s="8">
        <v>62</v>
      </c>
      <c r="G306" s="8">
        <v>124000</v>
      </c>
    </row>
    <row r="307" spans="1:7" ht="39.950000000000003" customHeight="1" x14ac:dyDescent="0.15">
      <c r="A307" s="5" t="s">
        <v>457</v>
      </c>
      <c r="B307" s="25" t="s">
        <v>534</v>
      </c>
      <c r="C307" s="25"/>
      <c r="D307" s="25"/>
      <c r="E307" s="8">
        <v>3632.375</v>
      </c>
      <c r="F307" s="8">
        <v>8</v>
      </c>
      <c r="G307" s="8">
        <v>29059</v>
      </c>
    </row>
    <row r="308" spans="1:7" ht="39.950000000000003" customHeight="1" x14ac:dyDescent="0.15">
      <c r="A308" s="5" t="s">
        <v>459</v>
      </c>
      <c r="B308" s="25" t="s">
        <v>534</v>
      </c>
      <c r="C308" s="25"/>
      <c r="D308" s="25"/>
      <c r="E308" s="8">
        <v>1100</v>
      </c>
      <c r="F308" s="8">
        <v>12</v>
      </c>
      <c r="G308" s="8">
        <v>13200</v>
      </c>
    </row>
    <row r="309" spans="1:7" ht="39.950000000000003" customHeight="1" x14ac:dyDescent="0.15">
      <c r="A309" s="5" t="s">
        <v>461</v>
      </c>
      <c r="B309" s="25" t="s">
        <v>534</v>
      </c>
      <c r="C309" s="25"/>
      <c r="D309" s="25"/>
      <c r="E309" s="8">
        <v>2100</v>
      </c>
      <c r="F309" s="8">
        <v>2</v>
      </c>
      <c r="G309" s="8">
        <v>4200</v>
      </c>
    </row>
    <row r="310" spans="1:7" ht="39.950000000000003" customHeight="1" x14ac:dyDescent="0.15">
      <c r="A310" s="5" t="s">
        <v>463</v>
      </c>
      <c r="B310" s="25" t="s">
        <v>534</v>
      </c>
      <c r="C310" s="25"/>
      <c r="D310" s="25"/>
      <c r="E310" s="8">
        <v>12418.75</v>
      </c>
      <c r="F310" s="8">
        <v>12</v>
      </c>
      <c r="G310" s="8">
        <v>149025</v>
      </c>
    </row>
    <row r="311" spans="1:7" ht="39.950000000000003" customHeight="1" x14ac:dyDescent="0.15">
      <c r="A311" s="5" t="s">
        <v>465</v>
      </c>
      <c r="B311" s="25" t="s">
        <v>534</v>
      </c>
      <c r="C311" s="25"/>
      <c r="D311" s="25"/>
      <c r="E311" s="8">
        <v>10800</v>
      </c>
      <c r="F311" s="8">
        <v>26</v>
      </c>
      <c r="G311" s="8">
        <v>280800</v>
      </c>
    </row>
    <row r="312" spans="1:7" ht="39.950000000000003" customHeight="1" x14ac:dyDescent="0.15">
      <c r="A312" s="5" t="s">
        <v>472</v>
      </c>
      <c r="B312" s="25" t="s">
        <v>534</v>
      </c>
      <c r="C312" s="25"/>
      <c r="D312" s="25"/>
      <c r="E312" s="8">
        <v>3486.6428999999998</v>
      </c>
      <c r="F312" s="8">
        <v>14</v>
      </c>
      <c r="G312" s="8">
        <v>48813</v>
      </c>
    </row>
    <row r="313" spans="1:7" ht="39.950000000000003" customHeight="1" x14ac:dyDescent="0.15">
      <c r="A313" s="5" t="s">
        <v>474</v>
      </c>
      <c r="B313" s="25" t="s">
        <v>534</v>
      </c>
      <c r="C313" s="25"/>
      <c r="D313" s="25"/>
      <c r="E313" s="8">
        <v>2993.3571999999999</v>
      </c>
      <c r="F313" s="8">
        <v>14</v>
      </c>
      <c r="G313" s="8">
        <v>41907</v>
      </c>
    </row>
    <row r="314" spans="1:7" ht="39.950000000000003" customHeight="1" x14ac:dyDescent="0.15">
      <c r="A314" s="5" t="s">
        <v>476</v>
      </c>
      <c r="B314" s="25" t="s">
        <v>535</v>
      </c>
      <c r="C314" s="25"/>
      <c r="D314" s="25"/>
      <c r="E314" s="8">
        <v>1700</v>
      </c>
      <c r="F314" s="8">
        <v>5</v>
      </c>
      <c r="G314" s="8">
        <v>8500</v>
      </c>
    </row>
    <row r="315" spans="1:7" ht="24.95" customHeight="1" x14ac:dyDescent="0.15">
      <c r="A315" s="24" t="s">
        <v>469</v>
      </c>
      <c r="B315" s="24"/>
      <c r="C315" s="24"/>
      <c r="D315" s="24"/>
      <c r="E315" s="24"/>
      <c r="F315" s="24"/>
      <c r="G315" s="10">
        <f>SUBTOTAL(9,G262:G314)</f>
        <v>16190551</v>
      </c>
    </row>
    <row r="316" spans="1:7" ht="24.95" customHeight="1" x14ac:dyDescent="0.15"/>
    <row r="317" spans="1:7" ht="20.100000000000001" customHeight="1" x14ac:dyDescent="0.15">
      <c r="A317" s="22" t="s">
        <v>334</v>
      </c>
      <c r="B317" s="22"/>
      <c r="C317" s="23" t="s">
        <v>197</v>
      </c>
      <c r="D317" s="23"/>
      <c r="E317" s="23"/>
      <c r="F317" s="23"/>
      <c r="G317" s="23"/>
    </row>
    <row r="318" spans="1:7" ht="20.100000000000001" customHeight="1" x14ac:dyDescent="0.15">
      <c r="A318" s="22" t="s">
        <v>335</v>
      </c>
      <c r="B318" s="22"/>
      <c r="C318" s="23" t="s">
        <v>336</v>
      </c>
      <c r="D318" s="23"/>
      <c r="E318" s="23"/>
      <c r="F318" s="23"/>
      <c r="G318" s="23"/>
    </row>
    <row r="319" spans="1:7" ht="24.95" customHeight="1" x14ac:dyDescent="0.15">
      <c r="A319" s="22" t="s">
        <v>337</v>
      </c>
      <c r="B319" s="22"/>
      <c r="C319" s="23" t="s">
        <v>309</v>
      </c>
      <c r="D319" s="23"/>
      <c r="E319" s="23"/>
      <c r="F319" s="23"/>
      <c r="G319" s="23"/>
    </row>
    <row r="320" spans="1:7" ht="15" customHeight="1" x14ac:dyDescent="0.15"/>
    <row r="321" spans="1:7" ht="24.95" customHeight="1" x14ac:dyDescent="0.15">
      <c r="A321" s="15" t="s">
        <v>538</v>
      </c>
      <c r="B321" s="15"/>
      <c r="C321" s="15"/>
      <c r="D321" s="15"/>
      <c r="E321" s="15"/>
      <c r="F321" s="15"/>
      <c r="G321" s="15"/>
    </row>
    <row r="322" spans="1:7" ht="15" customHeight="1" x14ac:dyDescent="0.15"/>
    <row r="323" spans="1:7" ht="50.1" customHeight="1" x14ac:dyDescent="0.15">
      <c r="A323" s="5" t="s">
        <v>245</v>
      </c>
      <c r="B323" s="20" t="s">
        <v>47</v>
      </c>
      <c r="C323" s="20"/>
      <c r="D323" s="20"/>
      <c r="E323" s="5" t="s">
        <v>484</v>
      </c>
      <c r="F323" s="5" t="s">
        <v>485</v>
      </c>
      <c r="G323" s="5" t="s">
        <v>486</v>
      </c>
    </row>
    <row r="324" spans="1:7" ht="15" customHeight="1" x14ac:dyDescent="0.15">
      <c r="A324" s="5">
        <v>1</v>
      </c>
      <c r="B324" s="20">
        <v>2</v>
      </c>
      <c r="C324" s="20"/>
      <c r="D324" s="20"/>
      <c r="E324" s="5">
        <v>3</v>
      </c>
      <c r="F324" s="5">
        <v>4</v>
      </c>
      <c r="G324" s="5">
        <v>5</v>
      </c>
    </row>
    <row r="325" spans="1:7" ht="20.100000000000001" customHeight="1" x14ac:dyDescent="0.15">
      <c r="A325" s="5" t="s">
        <v>418</v>
      </c>
      <c r="B325" s="25" t="s">
        <v>539</v>
      </c>
      <c r="C325" s="25"/>
      <c r="D325" s="25"/>
      <c r="E325" s="8">
        <v>400000</v>
      </c>
      <c r="F325" s="8">
        <v>1</v>
      </c>
      <c r="G325" s="8">
        <v>400000</v>
      </c>
    </row>
    <row r="326" spans="1:7" ht="20.100000000000001" customHeight="1" x14ac:dyDescent="0.15">
      <c r="A326" s="5" t="s">
        <v>420</v>
      </c>
      <c r="B326" s="25" t="s">
        <v>540</v>
      </c>
      <c r="C326" s="25"/>
      <c r="D326" s="25"/>
      <c r="E326" s="8">
        <v>150000</v>
      </c>
      <c r="F326" s="8">
        <v>1</v>
      </c>
      <c r="G326" s="8">
        <v>150000</v>
      </c>
    </row>
    <row r="327" spans="1:7" ht="20.100000000000001" customHeight="1" x14ac:dyDescent="0.15">
      <c r="A327" s="5" t="s">
        <v>422</v>
      </c>
      <c r="B327" s="25" t="s">
        <v>541</v>
      </c>
      <c r="C327" s="25"/>
      <c r="D327" s="25"/>
      <c r="E327" s="8">
        <v>188800</v>
      </c>
      <c r="F327" s="8">
        <v>1</v>
      </c>
      <c r="G327" s="8">
        <v>188800</v>
      </c>
    </row>
    <row r="328" spans="1:7" ht="24.95" customHeight="1" x14ac:dyDescent="0.15">
      <c r="A328" s="24" t="s">
        <v>469</v>
      </c>
      <c r="B328" s="24"/>
      <c r="C328" s="24"/>
      <c r="D328" s="24"/>
      <c r="E328" s="24"/>
      <c r="F328" s="24"/>
      <c r="G328" s="10">
        <f>SUBTOTAL(9,G325:G327)</f>
        <v>738800</v>
      </c>
    </row>
    <row r="329" spans="1:7" ht="24.95" customHeight="1" x14ac:dyDescent="0.15"/>
    <row r="330" spans="1:7" ht="20.100000000000001" customHeight="1" x14ac:dyDescent="0.15">
      <c r="A330" s="22" t="s">
        <v>334</v>
      </c>
      <c r="B330" s="22"/>
      <c r="C330" s="23" t="s">
        <v>197</v>
      </c>
      <c r="D330" s="23"/>
      <c r="E330" s="23"/>
      <c r="F330" s="23"/>
      <c r="G330" s="23"/>
    </row>
    <row r="331" spans="1:7" ht="20.100000000000001" customHeight="1" x14ac:dyDescent="0.15">
      <c r="A331" s="22" t="s">
        <v>335</v>
      </c>
      <c r="B331" s="22"/>
      <c r="C331" s="23" t="s">
        <v>471</v>
      </c>
      <c r="D331" s="23"/>
      <c r="E331" s="23"/>
      <c r="F331" s="23"/>
      <c r="G331" s="23"/>
    </row>
    <row r="332" spans="1:7" ht="24.95" customHeight="1" x14ac:dyDescent="0.15">
      <c r="A332" s="22" t="s">
        <v>337</v>
      </c>
      <c r="B332" s="22"/>
      <c r="C332" s="23" t="s">
        <v>309</v>
      </c>
      <c r="D332" s="23"/>
      <c r="E332" s="23"/>
      <c r="F332" s="23"/>
      <c r="G332" s="23"/>
    </row>
    <row r="333" spans="1:7" ht="15" customHeight="1" x14ac:dyDescent="0.15"/>
    <row r="334" spans="1:7" ht="24.95" customHeight="1" x14ac:dyDescent="0.15">
      <c r="A334" s="15" t="s">
        <v>542</v>
      </c>
      <c r="B334" s="15"/>
      <c r="C334" s="15"/>
      <c r="D334" s="15"/>
      <c r="E334" s="15"/>
      <c r="F334" s="15"/>
      <c r="G334" s="15"/>
    </row>
    <row r="335" spans="1:7" ht="15" customHeight="1" x14ac:dyDescent="0.15"/>
    <row r="336" spans="1:7" ht="50.1" customHeight="1" x14ac:dyDescent="0.15">
      <c r="A336" s="5" t="s">
        <v>245</v>
      </c>
      <c r="B336" s="20" t="s">
        <v>47</v>
      </c>
      <c r="C336" s="20"/>
      <c r="D336" s="20"/>
      <c r="E336" s="5" t="s">
        <v>484</v>
      </c>
      <c r="F336" s="5" t="s">
        <v>485</v>
      </c>
      <c r="G336" s="5" t="s">
        <v>486</v>
      </c>
    </row>
    <row r="337" spans="1:7" ht="15" customHeight="1" x14ac:dyDescent="0.15">
      <c r="A337" s="5">
        <v>1</v>
      </c>
      <c r="B337" s="20">
        <v>2</v>
      </c>
      <c r="C337" s="20"/>
      <c r="D337" s="20"/>
      <c r="E337" s="5">
        <v>3</v>
      </c>
      <c r="F337" s="5">
        <v>4</v>
      </c>
      <c r="G337" s="5">
        <v>5</v>
      </c>
    </row>
    <row r="338" spans="1:7" ht="20.100000000000001" customHeight="1" x14ac:dyDescent="0.15">
      <c r="A338" s="5" t="s">
        <v>432</v>
      </c>
      <c r="B338" s="25" t="s">
        <v>543</v>
      </c>
      <c r="C338" s="25"/>
      <c r="D338" s="25"/>
      <c r="E338" s="8">
        <v>700.49</v>
      </c>
      <c r="F338" s="8">
        <v>1</v>
      </c>
      <c r="G338" s="8">
        <v>700.49</v>
      </c>
    </row>
    <row r="339" spans="1:7" ht="24.95" customHeight="1" x14ac:dyDescent="0.15">
      <c r="A339" s="24" t="s">
        <v>469</v>
      </c>
      <c r="B339" s="24"/>
      <c r="C339" s="24"/>
      <c r="D339" s="24"/>
      <c r="E339" s="24"/>
      <c r="F339" s="24"/>
      <c r="G339" s="10">
        <f>SUBTOTAL(9,G338:G338)</f>
        <v>700.49</v>
      </c>
    </row>
    <row r="340" spans="1:7" ht="24.95" customHeight="1" x14ac:dyDescent="0.15"/>
    <row r="341" spans="1:7" ht="20.100000000000001" customHeight="1" x14ac:dyDescent="0.15">
      <c r="A341" s="22" t="s">
        <v>334</v>
      </c>
      <c r="B341" s="22"/>
      <c r="C341" s="23" t="s">
        <v>146</v>
      </c>
      <c r="D341" s="23"/>
      <c r="E341" s="23"/>
      <c r="F341" s="23"/>
      <c r="G341" s="23"/>
    </row>
    <row r="342" spans="1:7" ht="20.100000000000001" customHeight="1" x14ac:dyDescent="0.15">
      <c r="A342" s="22" t="s">
        <v>335</v>
      </c>
      <c r="B342" s="22"/>
      <c r="C342" s="23" t="s">
        <v>336</v>
      </c>
      <c r="D342" s="23"/>
      <c r="E342" s="23"/>
      <c r="F342" s="23"/>
      <c r="G342" s="23"/>
    </row>
    <row r="343" spans="1:7" ht="24.95" customHeight="1" x14ac:dyDescent="0.15">
      <c r="A343" s="22" t="s">
        <v>337</v>
      </c>
      <c r="B343" s="22"/>
      <c r="C343" s="23" t="s">
        <v>312</v>
      </c>
      <c r="D343" s="23"/>
      <c r="E343" s="23"/>
      <c r="F343" s="23"/>
      <c r="G343" s="23"/>
    </row>
    <row r="344" spans="1:7" ht="15" customHeight="1" x14ac:dyDescent="0.15"/>
    <row r="345" spans="1:7" ht="24.95" customHeight="1" x14ac:dyDescent="0.15">
      <c r="A345" s="15" t="s">
        <v>529</v>
      </c>
      <c r="B345" s="15"/>
      <c r="C345" s="15"/>
      <c r="D345" s="15"/>
      <c r="E345" s="15"/>
      <c r="F345" s="15"/>
      <c r="G345" s="15"/>
    </row>
    <row r="346" spans="1:7" ht="15" customHeight="1" x14ac:dyDescent="0.15"/>
    <row r="347" spans="1:7" ht="50.1" customHeight="1" x14ac:dyDescent="0.15">
      <c r="A347" s="5" t="s">
        <v>245</v>
      </c>
      <c r="B347" s="20" t="s">
        <v>47</v>
      </c>
      <c r="C347" s="20"/>
      <c r="D347" s="20"/>
      <c r="E347" s="5" t="s">
        <v>484</v>
      </c>
      <c r="F347" s="5" t="s">
        <v>485</v>
      </c>
      <c r="G347" s="5" t="s">
        <v>486</v>
      </c>
    </row>
    <row r="348" spans="1:7" ht="15" customHeight="1" x14ac:dyDescent="0.15">
      <c r="A348" s="5">
        <v>1</v>
      </c>
      <c r="B348" s="20">
        <v>2</v>
      </c>
      <c r="C348" s="20"/>
      <c r="D348" s="20"/>
      <c r="E348" s="5">
        <v>3</v>
      </c>
      <c r="F348" s="5">
        <v>4</v>
      </c>
      <c r="G348" s="5">
        <v>5</v>
      </c>
    </row>
    <row r="349" spans="1:7" ht="20.100000000000001" customHeight="1" x14ac:dyDescent="0.15">
      <c r="A349" s="5" t="s">
        <v>430</v>
      </c>
      <c r="B349" s="25" t="s">
        <v>544</v>
      </c>
      <c r="C349" s="25"/>
      <c r="D349" s="25"/>
      <c r="E349" s="8">
        <v>17270.330999999998</v>
      </c>
      <c r="F349" s="8">
        <v>1000</v>
      </c>
      <c r="G349" s="8">
        <v>17270331</v>
      </c>
    </row>
    <row r="350" spans="1:7" ht="24.95" customHeight="1" x14ac:dyDescent="0.15">
      <c r="A350" s="24" t="s">
        <v>469</v>
      </c>
      <c r="B350" s="24"/>
      <c r="C350" s="24"/>
      <c r="D350" s="24"/>
      <c r="E350" s="24"/>
      <c r="F350" s="24"/>
      <c r="G350" s="10">
        <f>SUBTOTAL(9,G349:G349)</f>
        <v>17270331</v>
      </c>
    </row>
    <row r="351" spans="1:7" ht="24.95" customHeight="1" x14ac:dyDescent="0.15"/>
    <row r="352" spans="1:7" ht="20.100000000000001" customHeight="1" x14ac:dyDescent="0.15">
      <c r="A352" s="22" t="s">
        <v>334</v>
      </c>
      <c r="B352" s="22"/>
      <c r="C352" s="23" t="s">
        <v>197</v>
      </c>
      <c r="D352" s="23"/>
      <c r="E352" s="23"/>
      <c r="F352" s="23"/>
      <c r="G352" s="23"/>
    </row>
    <row r="353" spans="1:7" ht="20.100000000000001" customHeight="1" x14ac:dyDescent="0.15">
      <c r="A353" s="22" t="s">
        <v>335</v>
      </c>
      <c r="B353" s="22"/>
      <c r="C353" s="23" t="s">
        <v>336</v>
      </c>
      <c r="D353" s="23"/>
      <c r="E353" s="23"/>
      <c r="F353" s="23"/>
      <c r="G353" s="23"/>
    </row>
    <row r="354" spans="1:7" ht="24.95" customHeight="1" x14ac:dyDescent="0.15">
      <c r="A354" s="22" t="s">
        <v>337</v>
      </c>
      <c r="B354" s="22"/>
      <c r="C354" s="23" t="s">
        <v>312</v>
      </c>
      <c r="D354" s="23"/>
      <c r="E354" s="23"/>
      <c r="F354" s="23"/>
      <c r="G354" s="23"/>
    </row>
    <row r="355" spans="1:7" ht="15" customHeight="1" x14ac:dyDescent="0.15"/>
    <row r="356" spans="1:7" ht="24.95" customHeight="1" x14ac:dyDescent="0.15">
      <c r="A356" s="15" t="s">
        <v>538</v>
      </c>
      <c r="B356" s="15"/>
      <c r="C356" s="15"/>
      <c r="D356" s="15"/>
      <c r="E356" s="15"/>
      <c r="F356" s="15"/>
      <c r="G356" s="15"/>
    </row>
    <row r="357" spans="1:7" ht="15" customHeight="1" x14ac:dyDescent="0.15"/>
    <row r="358" spans="1:7" ht="50.1" customHeight="1" x14ac:dyDescent="0.15">
      <c r="A358" s="5" t="s">
        <v>245</v>
      </c>
      <c r="B358" s="20" t="s">
        <v>47</v>
      </c>
      <c r="C358" s="20"/>
      <c r="D358" s="20"/>
      <c r="E358" s="5" t="s">
        <v>484</v>
      </c>
      <c r="F358" s="5" t="s">
        <v>485</v>
      </c>
      <c r="G358" s="5" t="s">
        <v>486</v>
      </c>
    </row>
    <row r="359" spans="1:7" ht="15" customHeight="1" x14ac:dyDescent="0.15">
      <c r="A359" s="5">
        <v>1</v>
      </c>
      <c r="B359" s="20">
        <v>2</v>
      </c>
      <c r="C359" s="20"/>
      <c r="D359" s="20"/>
      <c r="E359" s="5">
        <v>3</v>
      </c>
      <c r="F359" s="5">
        <v>4</v>
      </c>
      <c r="G359" s="5">
        <v>5</v>
      </c>
    </row>
    <row r="360" spans="1:7" ht="20.100000000000001" customHeight="1" x14ac:dyDescent="0.15">
      <c r="A360" s="5" t="s">
        <v>418</v>
      </c>
      <c r="B360" s="25" t="s">
        <v>539</v>
      </c>
      <c r="C360" s="25"/>
      <c r="D360" s="25"/>
      <c r="E360" s="8">
        <v>550000</v>
      </c>
      <c r="F360" s="8">
        <v>1</v>
      </c>
      <c r="G360" s="8">
        <v>550000</v>
      </c>
    </row>
    <row r="361" spans="1:7" ht="24.95" customHeight="1" x14ac:dyDescent="0.15">
      <c r="A361" s="24" t="s">
        <v>469</v>
      </c>
      <c r="B361" s="24"/>
      <c r="C361" s="24"/>
      <c r="D361" s="24"/>
      <c r="E361" s="24"/>
      <c r="F361" s="24"/>
      <c r="G361" s="10">
        <f>SUBTOTAL(9,G360:G360)</f>
        <v>550000</v>
      </c>
    </row>
    <row r="362" spans="1:7" ht="24.95" customHeight="1" x14ac:dyDescent="0.15"/>
    <row r="363" spans="1:7" ht="20.100000000000001" customHeight="1" x14ac:dyDescent="0.15">
      <c r="A363" s="22" t="s">
        <v>334</v>
      </c>
      <c r="B363" s="22"/>
      <c r="C363" s="23" t="s">
        <v>146</v>
      </c>
      <c r="D363" s="23"/>
      <c r="E363" s="23"/>
      <c r="F363" s="23"/>
      <c r="G363" s="23"/>
    </row>
    <row r="364" spans="1:7" ht="20.100000000000001" customHeight="1" x14ac:dyDescent="0.15">
      <c r="A364" s="22" t="s">
        <v>335</v>
      </c>
      <c r="B364" s="22"/>
      <c r="C364" s="23" t="s">
        <v>336</v>
      </c>
      <c r="D364" s="23"/>
      <c r="E364" s="23"/>
      <c r="F364" s="23"/>
      <c r="G364" s="23"/>
    </row>
    <row r="365" spans="1:7" ht="24.95" customHeight="1" x14ac:dyDescent="0.15">
      <c r="A365" s="22" t="s">
        <v>337</v>
      </c>
      <c r="B365" s="22"/>
      <c r="C365" s="23" t="s">
        <v>315</v>
      </c>
      <c r="D365" s="23"/>
      <c r="E365" s="23"/>
      <c r="F365" s="23"/>
      <c r="G365" s="23"/>
    </row>
    <row r="366" spans="1:7" ht="15" customHeight="1" x14ac:dyDescent="0.15"/>
    <row r="367" spans="1:7" ht="24.95" customHeight="1" x14ac:dyDescent="0.15">
      <c r="A367" s="15" t="s">
        <v>529</v>
      </c>
      <c r="B367" s="15"/>
      <c r="C367" s="15"/>
      <c r="D367" s="15"/>
      <c r="E367" s="15"/>
      <c r="F367" s="15"/>
      <c r="G367" s="15"/>
    </row>
    <row r="368" spans="1:7" ht="15" customHeight="1" x14ac:dyDescent="0.15"/>
    <row r="369" spans="1:7" ht="50.1" customHeight="1" x14ac:dyDescent="0.15">
      <c r="A369" s="5" t="s">
        <v>245</v>
      </c>
      <c r="B369" s="20" t="s">
        <v>47</v>
      </c>
      <c r="C369" s="20"/>
      <c r="D369" s="20"/>
      <c r="E369" s="5" t="s">
        <v>484</v>
      </c>
      <c r="F369" s="5" t="s">
        <v>485</v>
      </c>
      <c r="G369" s="5" t="s">
        <v>486</v>
      </c>
    </row>
    <row r="370" spans="1:7" ht="15" customHeight="1" x14ac:dyDescent="0.15">
      <c r="A370" s="5">
        <v>1</v>
      </c>
      <c r="B370" s="20">
        <v>2</v>
      </c>
      <c r="C370" s="20"/>
      <c r="D370" s="20"/>
      <c r="E370" s="5">
        <v>3</v>
      </c>
      <c r="F370" s="5">
        <v>4</v>
      </c>
      <c r="G370" s="5">
        <v>5</v>
      </c>
    </row>
    <row r="371" spans="1:7" ht="20.100000000000001" customHeight="1" x14ac:dyDescent="0.15">
      <c r="A371" s="5" t="s">
        <v>430</v>
      </c>
      <c r="B371" s="25" t="s">
        <v>544</v>
      </c>
      <c r="C371" s="25"/>
      <c r="D371" s="25"/>
      <c r="E371" s="8">
        <v>21501.076000000001</v>
      </c>
      <c r="F371" s="8">
        <v>1000</v>
      </c>
      <c r="G371" s="8">
        <v>21501076</v>
      </c>
    </row>
    <row r="372" spans="1:7" ht="24.95" customHeight="1" x14ac:dyDescent="0.15">
      <c r="A372" s="24" t="s">
        <v>469</v>
      </c>
      <c r="B372" s="24"/>
      <c r="C372" s="24"/>
      <c r="D372" s="24"/>
      <c r="E372" s="24"/>
      <c r="F372" s="24"/>
      <c r="G372" s="10">
        <f>SUBTOTAL(9,G371:G371)</f>
        <v>21501076</v>
      </c>
    </row>
    <row r="373" spans="1:7" ht="24.95" customHeight="1" x14ac:dyDescent="0.15"/>
    <row r="374" spans="1:7" ht="20.100000000000001" customHeight="1" x14ac:dyDescent="0.15">
      <c r="A374" s="22" t="s">
        <v>334</v>
      </c>
      <c r="B374" s="22"/>
      <c r="C374" s="23" t="s">
        <v>197</v>
      </c>
      <c r="D374" s="23"/>
      <c r="E374" s="23"/>
      <c r="F374" s="23"/>
      <c r="G374" s="23"/>
    </row>
    <row r="375" spans="1:7" ht="20.100000000000001" customHeight="1" x14ac:dyDescent="0.15">
      <c r="A375" s="22" t="s">
        <v>335</v>
      </c>
      <c r="B375" s="22"/>
      <c r="C375" s="23" t="s">
        <v>336</v>
      </c>
      <c r="D375" s="23"/>
      <c r="E375" s="23"/>
      <c r="F375" s="23"/>
      <c r="G375" s="23"/>
    </row>
    <row r="376" spans="1:7" ht="24.95" customHeight="1" x14ac:dyDescent="0.15">
      <c r="A376" s="22" t="s">
        <v>337</v>
      </c>
      <c r="B376" s="22"/>
      <c r="C376" s="23" t="s">
        <v>315</v>
      </c>
      <c r="D376" s="23"/>
      <c r="E376" s="23"/>
      <c r="F376" s="23"/>
      <c r="G376" s="23"/>
    </row>
    <row r="377" spans="1:7" ht="15" customHeight="1" x14ac:dyDescent="0.15"/>
    <row r="378" spans="1:7" ht="24.95" customHeight="1" x14ac:dyDescent="0.15">
      <c r="A378" s="15" t="s">
        <v>538</v>
      </c>
      <c r="B378" s="15"/>
      <c r="C378" s="15"/>
      <c r="D378" s="15"/>
      <c r="E378" s="15"/>
      <c r="F378" s="15"/>
      <c r="G378" s="15"/>
    </row>
    <row r="379" spans="1:7" ht="15" customHeight="1" x14ac:dyDescent="0.15"/>
    <row r="380" spans="1:7" ht="50.1" customHeight="1" x14ac:dyDescent="0.15">
      <c r="A380" s="5" t="s">
        <v>245</v>
      </c>
      <c r="B380" s="20" t="s">
        <v>47</v>
      </c>
      <c r="C380" s="20"/>
      <c r="D380" s="20"/>
      <c r="E380" s="5" t="s">
        <v>484</v>
      </c>
      <c r="F380" s="5" t="s">
        <v>485</v>
      </c>
      <c r="G380" s="5" t="s">
        <v>486</v>
      </c>
    </row>
    <row r="381" spans="1:7" ht="15" customHeight="1" x14ac:dyDescent="0.15">
      <c r="A381" s="5">
        <v>1</v>
      </c>
      <c r="B381" s="20">
        <v>2</v>
      </c>
      <c r="C381" s="20"/>
      <c r="D381" s="20"/>
      <c r="E381" s="5">
        <v>3</v>
      </c>
      <c r="F381" s="5">
        <v>4</v>
      </c>
      <c r="G381" s="5">
        <v>5</v>
      </c>
    </row>
    <row r="382" spans="1:7" ht="20.100000000000001" customHeight="1" x14ac:dyDescent="0.15">
      <c r="A382" s="5" t="s">
        <v>418</v>
      </c>
      <c r="B382" s="25" t="s">
        <v>539</v>
      </c>
      <c r="C382" s="25"/>
      <c r="D382" s="25"/>
      <c r="E382" s="8">
        <v>738800</v>
      </c>
      <c r="F382" s="8">
        <v>1</v>
      </c>
      <c r="G382" s="8">
        <v>738800</v>
      </c>
    </row>
    <row r="383" spans="1:7" ht="24.95" customHeight="1" x14ac:dyDescent="0.15">
      <c r="A383" s="24" t="s">
        <v>469</v>
      </c>
      <c r="B383" s="24"/>
      <c r="C383" s="24"/>
      <c r="D383" s="24"/>
      <c r="E383" s="24"/>
      <c r="F383" s="24"/>
      <c r="G383" s="10">
        <f>SUBTOTAL(9,G382:G382)</f>
        <v>738800</v>
      </c>
    </row>
  </sheetData>
  <sheetProtection password="9F90" sheet="1" objects="1" scenarios="1"/>
  <mergeCells count="383">
    <mergeCell ref="B380:D380"/>
    <mergeCell ref="B381:D381"/>
    <mergeCell ref="B382:D382"/>
    <mergeCell ref="A383:F383"/>
    <mergeCell ref="A375:B375"/>
    <mergeCell ref="C375:G375"/>
    <mergeCell ref="A376:B376"/>
    <mergeCell ref="C376:G376"/>
    <mergeCell ref="A378:G378"/>
    <mergeCell ref="B369:D369"/>
    <mergeCell ref="B370:D370"/>
    <mergeCell ref="B371:D371"/>
    <mergeCell ref="A372:F372"/>
    <mergeCell ref="A374:B374"/>
    <mergeCell ref="C374:G374"/>
    <mergeCell ref="A364:B364"/>
    <mergeCell ref="C364:G364"/>
    <mergeCell ref="A365:B365"/>
    <mergeCell ref="C365:G365"/>
    <mergeCell ref="A367:G367"/>
    <mergeCell ref="B358:D358"/>
    <mergeCell ref="B359:D359"/>
    <mergeCell ref="B360:D360"/>
    <mergeCell ref="A361:F361"/>
    <mergeCell ref="A363:B363"/>
    <mergeCell ref="C363:G363"/>
    <mergeCell ref="A353:B353"/>
    <mergeCell ref="C353:G353"/>
    <mergeCell ref="A354:B354"/>
    <mergeCell ref="C354:G354"/>
    <mergeCell ref="A356:G356"/>
    <mergeCell ref="B347:D347"/>
    <mergeCell ref="B348:D348"/>
    <mergeCell ref="B349:D349"/>
    <mergeCell ref="A350:F350"/>
    <mergeCell ref="A352:B352"/>
    <mergeCell ref="C352:G352"/>
    <mergeCell ref="A342:B342"/>
    <mergeCell ref="C342:G342"/>
    <mergeCell ref="A343:B343"/>
    <mergeCell ref="C343:G343"/>
    <mergeCell ref="A345:G345"/>
    <mergeCell ref="B336:D336"/>
    <mergeCell ref="B337:D337"/>
    <mergeCell ref="B338:D338"/>
    <mergeCell ref="A339:F339"/>
    <mergeCell ref="A341:B341"/>
    <mergeCell ref="C341:G341"/>
    <mergeCell ref="A331:B331"/>
    <mergeCell ref="C331:G331"/>
    <mergeCell ref="A332:B332"/>
    <mergeCell ref="C332:G332"/>
    <mergeCell ref="A334:G334"/>
    <mergeCell ref="B325:D325"/>
    <mergeCell ref="B326:D326"/>
    <mergeCell ref="B327:D327"/>
    <mergeCell ref="A328:F328"/>
    <mergeCell ref="A330:B330"/>
    <mergeCell ref="C330:G330"/>
    <mergeCell ref="A319:B319"/>
    <mergeCell ref="C319:G319"/>
    <mergeCell ref="A321:G321"/>
    <mergeCell ref="B323:D323"/>
    <mergeCell ref="B324:D324"/>
    <mergeCell ref="A315:F315"/>
    <mergeCell ref="A317:B317"/>
    <mergeCell ref="C317:G317"/>
    <mergeCell ref="A318:B318"/>
    <mergeCell ref="C318:G318"/>
    <mergeCell ref="B310:D310"/>
    <mergeCell ref="B311:D311"/>
    <mergeCell ref="B312:D312"/>
    <mergeCell ref="B313:D313"/>
    <mergeCell ref="B314:D314"/>
    <mergeCell ref="B305:D305"/>
    <mergeCell ref="B306:D306"/>
    <mergeCell ref="B307:D307"/>
    <mergeCell ref="B308:D308"/>
    <mergeCell ref="B309:D309"/>
    <mergeCell ref="B300:D300"/>
    <mergeCell ref="B301:D301"/>
    <mergeCell ref="B302:D302"/>
    <mergeCell ref="B303:D303"/>
    <mergeCell ref="B304:D304"/>
    <mergeCell ref="B295:D295"/>
    <mergeCell ref="B296:D296"/>
    <mergeCell ref="B297:D297"/>
    <mergeCell ref="B298:D298"/>
    <mergeCell ref="B299:D299"/>
    <mergeCell ref="B290:D290"/>
    <mergeCell ref="B291:D291"/>
    <mergeCell ref="B292:D292"/>
    <mergeCell ref="B293:D293"/>
    <mergeCell ref="B294:D294"/>
    <mergeCell ref="B285:D285"/>
    <mergeCell ref="B286:D286"/>
    <mergeCell ref="B287:D287"/>
    <mergeCell ref="B288:D288"/>
    <mergeCell ref="B289:D289"/>
    <mergeCell ref="B280:D280"/>
    <mergeCell ref="B281:D281"/>
    <mergeCell ref="B282:D282"/>
    <mergeCell ref="B283:D283"/>
    <mergeCell ref="B284:D284"/>
    <mergeCell ref="B275:D275"/>
    <mergeCell ref="B276:D276"/>
    <mergeCell ref="B277:D277"/>
    <mergeCell ref="B278:D278"/>
    <mergeCell ref="B279:D279"/>
    <mergeCell ref="B270:D270"/>
    <mergeCell ref="B271:D271"/>
    <mergeCell ref="B272:D272"/>
    <mergeCell ref="B273:D273"/>
    <mergeCell ref="B274:D274"/>
    <mergeCell ref="B265:D265"/>
    <mergeCell ref="B266:D266"/>
    <mergeCell ref="B267:D267"/>
    <mergeCell ref="B268:D268"/>
    <mergeCell ref="B269:D269"/>
    <mergeCell ref="B260:D260"/>
    <mergeCell ref="B261:D261"/>
    <mergeCell ref="B262:D262"/>
    <mergeCell ref="B263:D263"/>
    <mergeCell ref="B264:D264"/>
    <mergeCell ref="A255:B255"/>
    <mergeCell ref="C255:G255"/>
    <mergeCell ref="A256:B256"/>
    <mergeCell ref="C256:G256"/>
    <mergeCell ref="A258:G258"/>
    <mergeCell ref="B249:D249"/>
    <mergeCell ref="B250:D250"/>
    <mergeCell ref="B251:D251"/>
    <mergeCell ref="A252:F252"/>
    <mergeCell ref="A254:B254"/>
    <mergeCell ref="C254:G254"/>
    <mergeCell ref="A243:B243"/>
    <mergeCell ref="C243:G243"/>
    <mergeCell ref="A245:G245"/>
    <mergeCell ref="B247:D247"/>
    <mergeCell ref="B248:D248"/>
    <mergeCell ref="A239:F239"/>
    <mergeCell ref="A241:B241"/>
    <mergeCell ref="C241:G241"/>
    <mergeCell ref="A242:B242"/>
    <mergeCell ref="C242:G242"/>
    <mergeCell ref="B234:D234"/>
    <mergeCell ref="B235:D235"/>
    <mergeCell ref="B236:D236"/>
    <mergeCell ref="B237:D237"/>
    <mergeCell ref="B238:D238"/>
    <mergeCell ref="A229:B229"/>
    <mergeCell ref="C229:G229"/>
    <mergeCell ref="A230:B230"/>
    <mergeCell ref="C230:G230"/>
    <mergeCell ref="A232:G232"/>
    <mergeCell ref="B223:D223"/>
    <mergeCell ref="B224:D224"/>
    <mergeCell ref="B225:D225"/>
    <mergeCell ref="A226:F226"/>
    <mergeCell ref="A228:B228"/>
    <mergeCell ref="C228:G228"/>
    <mergeCell ref="A218:B218"/>
    <mergeCell ref="C218:G218"/>
    <mergeCell ref="A219:B219"/>
    <mergeCell ref="C219:G219"/>
    <mergeCell ref="A221:G221"/>
    <mergeCell ref="B212:D212"/>
    <mergeCell ref="B213:D213"/>
    <mergeCell ref="B214:D214"/>
    <mergeCell ref="A215:F215"/>
    <mergeCell ref="A217:B217"/>
    <mergeCell ref="C217:G217"/>
    <mergeCell ref="A206:B206"/>
    <mergeCell ref="C206:G206"/>
    <mergeCell ref="A208:G208"/>
    <mergeCell ref="B210:D210"/>
    <mergeCell ref="B211:D211"/>
    <mergeCell ref="B201:D201"/>
    <mergeCell ref="A202:F202"/>
    <mergeCell ref="A204:B204"/>
    <mergeCell ref="C204:G204"/>
    <mergeCell ref="A205:B205"/>
    <mergeCell ref="C205:G205"/>
    <mergeCell ref="A195:B195"/>
    <mergeCell ref="C195:G195"/>
    <mergeCell ref="A197:G197"/>
    <mergeCell ref="B199:D199"/>
    <mergeCell ref="B200:D200"/>
    <mergeCell ref="A191:F191"/>
    <mergeCell ref="A193:B193"/>
    <mergeCell ref="C193:G193"/>
    <mergeCell ref="A194:B194"/>
    <mergeCell ref="C194:G194"/>
    <mergeCell ref="B186:D186"/>
    <mergeCell ref="B187:D187"/>
    <mergeCell ref="B188:D188"/>
    <mergeCell ref="B189:D189"/>
    <mergeCell ref="B190:D190"/>
    <mergeCell ref="A181:B181"/>
    <mergeCell ref="C181:G181"/>
    <mergeCell ref="A182:B182"/>
    <mergeCell ref="C182:G182"/>
    <mergeCell ref="A184:G184"/>
    <mergeCell ref="B175:D175"/>
    <mergeCell ref="B176:D176"/>
    <mergeCell ref="B177:D177"/>
    <mergeCell ref="A178:F178"/>
    <mergeCell ref="A180:B180"/>
    <mergeCell ref="C180:G180"/>
    <mergeCell ref="A169:B169"/>
    <mergeCell ref="C169:G169"/>
    <mergeCell ref="A171:G171"/>
    <mergeCell ref="B173:D173"/>
    <mergeCell ref="B174:D174"/>
    <mergeCell ref="A165:F165"/>
    <mergeCell ref="A167:B167"/>
    <mergeCell ref="C167:G167"/>
    <mergeCell ref="A168:B168"/>
    <mergeCell ref="C168:G168"/>
    <mergeCell ref="B160:D160"/>
    <mergeCell ref="B161:D161"/>
    <mergeCell ref="B162:D162"/>
    <mergeCell ref="B163:D163"/>
    <mergeCell ref="B164:D164"/>
    <mergeCell ref="B155:D155"/>
    <mergeCell ref="B156:D156"/>
    <mergeCell ref="B157:D157"/>
    <mergeCell ref="B158:D158"/>
    <mergeCell ref="B159:D159"/>
    <mergeCell ref="A150:B150"/>
    <mergeCell ref="C150:G150"/>
    <mergeCell ref="A151:B151"/>
    <mergeCell ref="C151:G151"/>
    <mergeCell ref="A153:G153"/>
    <mergeCell ref="B144:E144"/>
    <mergeCell ref="B145:E145"/>
    <mergeCell ref="B146:E146"/>
    <mergeCell ref="A147:F147"/>
    <mergeCell ref="A149:B149"/>
    <mergeCell ref="C149:G149"/>
    <mergeCell ref="A139:B139"/>
    <mergeCell ref="C139:G139"/>
    <mergeCell ref="A140:B140"/>
    <mergeCell ref="C140:G140"/>
    <mergeCell ref="A142:G142"/>
    <mergeCell ref="B133:E133"/>
    <mergeCell ref="B134:E134"/>
    <mergeCell ref="B135:E135"/>
    <mergeCell ref="A136:F136"/>
    <mergeCell ref="A138:B138"/>
    <mergeCell ref="C138:G138"/>
    <mergeCell ref="A128:B128"/>
    <mergeCell ref="C128:G128"/>
    <mergeCell ref="A129:B129"/>
    <mergeCell ref="C129:G129"/>
    <mergeCell ref="A131:G131"/>
    <mergeCell ref="B123:E123"/>
    <mergeCell ref="B124:E124"/>
    <mergeCell ref="A125:F125"/>
    <mergeCell ref="A127:B127"/>
    <mergeCell ref="C127:G127"/>
    <mergeCell ref="B118:E118"/>
    <mergeCell ref="B119:E119"/>
    <mergeCell ref="B120:E120"/>
    <mergeCell ref="B121:E121"/>
    <mergeCell ref="B122:E122"/>
    <mergeCell ref="A113:B113"/>
    <mergeCell ref="C113:G113"/>
    <mergeCell ref="A114:B114"/>
    <mergeCell ref="C114:G114"/>
    <mergeCell ref="A116:G116"/>
    <mergeCell ref="B108:E108"/>
    <mergeCell ref="B109:E109"/>
    <mergeCell ref="A110:F110"/>
    <mergeCell ref="A112:B112"/>
    <mergeCell ref="C112:G112"/>
    <mergeCell ref="B103:E103"/>
    <mergeCell ref="B104:E104"/>
    <mergeCell ref="B105:E105"/>
    <mergeCell ref="B106:E106"/>
    <mergeCell ref="B107:E107"/>
    <mergeCell ref="A98:B98"/>
    <mergeCell ref="C98:G98"/>
    <mergeCell ref="A99:B99"/>
    <mergeCell ref="C99:G99"/>
    <mergeCell ref="A101:G101"/>
    <mergeCell ref="B93:C93"/>
    <mergeCell ref="B94:C94"/>
    <mergeCell ref="A95:F95"/>
    <mergeCell ref="A97:B97"/>
    <mergeCell ref="C97:G97"/>
    <mergeCell ref="A87:B87"/>
    <mergeCell ref="C87:G87"/>
    <mergeCell ref="A89:G89"/>
    <mergeCell ref="B91:C91"/>
    <mergeCell ref="B92:C92"/>
    <mergeCell ref="A83:F83"/>
    <mergeCell ref="A85:B85"/>
    <mergeCell ref="C85:G85"/>
    <mergeCell ref="A86:B86"/>
    <mergeCell ref="C86:G86"/>
    <mergeCell ref="A77:G77"/>
    <mergeCell ref="B79:C79"/>
    <mergeCell ref="B80:C80"/>
    <mergeCell ref="B81:C81"/>
    <mergeCell ref="B82:C82"/>
    <mergeCell ref="A73:B73"/>
    <mergeCell ref="C73:G73"/>
    <mergeCell ref="A74:B74"/>
    <mergeCell ref="C74:G74"/>
    <mergeCell ref="A75:B75"/>
    <mergeCell ref="C75:G75"/>
    <mergeCell ref="B67:C67"/>
    <mergeCell ref="B68:C68"/>
    <mergeCell ref="B69:C69"/>
    <mergeCell ref="B70:C70"/>
    <mergeCell ref="A71:F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5"/>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545</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546</v>
      </c>
      <c r="B6" s="15"/>
      <c r="C6" s="15"/>
      <c r="D6" s="15"/>
      <c r="E6" s="15"/>
      <c r="F6" s="15"/>
      <c r="G6" s="15"/>
    </row>
    <row r="7" spans="1:7" ht="15" customHeight="1" x14ac:dyDescent="0.15"/>
    <row r="8" spans="1:7" ht="50.1" customHeight="1" x14ac:dyDescent="0.15">
      <c r="A8" s="5" t="s">
        <v>245</v>
      </c>
      <c r="B8" s="20" t="s">
        <v>489</v>
      </c>
      <c r="C8" s="20"/>
      <c r="D8" s="5" t="s">
        <v>547</v>
      </c>
      <c r="E8" s="5" t="s">
        <v>548</v>
      </c>
      <c r="F8" s="5" t="s">
        <v>549</v>
      </c>
      <c r="G8" s="5" t="s">
        <v>550</v>
      </c>
    </row>
    <row r="9" spans="1:7" ht="15" customHeight="1" x14ac:dyDescent="0.15">
      <c r="A9" s="5">
        <v>1</v>
      </c>
      <c r="B9" s="20">
        <v>2</v>
      </c>
      <c r="C9" s="20"/>
      <c r="D9" s="5">
        <v>3</v>
      </c>
      <c r="E9" s="5">
        <v>4</v>
      </c>
      <c r="F9" s="5">
        <v>5</v>
      </c>
      <c r="G9" s="5">
        <v>6</v>
      </c>
    </row>
    <row r="10" spans="1:7" ht="140.1" customHeight="1" x14ac:dyDescent="0.15">
      <c r="A10" s="5" t="s">
        <v>551</v>
      </c>
      <c r="B10" s="25" t="s">
        <v>552</v>
      </c>
      <c r="C10" s="25"/>
      <c r="D10" s="5" t="s">
        <v>309</v>
      </c>
      <c r="E10" s="8">
        <v>1</v>
      </c>
      <c r="F10" s="8">
        <v>1400000</v>
      </c>
      <c r="G10" s="8">
        <v>1400000</v>
      </c>
    </row>
    <row r="11" spans="1:7" ht="24.95" customHeight="1" x14ac:dyDescent="0.15">
      <c r="A11" s="24" t="s">
        <v>553</v>
      </c>
      <c r="B11" s="24"/>
      <c r="C11" s="24"/>
      <c r="D11" s="24"/>
      <c r="E11" s="10">
        <f>SUBTOTAL(9,E10:E10)</f>
        <v>1</v>
      </c>
      <c r="F11" s="10" t="s">
        <v>470</v>
      </c>
      <c r="G11" s="10">
        <f>SUBTOTAL(9,G10:G10)</f>
        <v>1400000</v>
      </c>
    </row>
    <row r="12" spans="1:7" ht="24.95" customHeight="1" x14ac:dyDescent="0.15">
      <c r="A12" s="24" t="s">
        <v>554</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555</v>
      </c>
      <c r="B18" s="15"/>
      <c r="C18" s="15"/>
      <c r="D18" s="15"/>
      <c r="E18" s="15"/>
      <c r="F18" s="15"/>
      <c r="G18" s="15"/>
    </row>
    <row r="19" spans="1:7" ht="15" customHeight="1" x14ac:dyDescent="0.15"/>
    <row r="20" spans="1:7" ht="50.1" customHeight="1" x14ac:dyDescent="0.15">
      <c r="A20" s="5" t="s">
        <v>245</v>
      </c>
      <c r="B20" s="20" t="s">
        <v>489</v>
      </c>
      <c r="C20" s="20"/>
      <c r="D20" s="5" t="s">
        <v>547</v>
      </c>
      <c r="E20" s="5" t="s">
        <v>548</v>
      </c>
      <c r="F20" s="5" t="s">
        <v>549</v>
      </c>
      <c r="G20" s="5" t="s">
        <v>550</v>
      </c>
    </row>
    <row r="21" spans="1:7" ht="15" customHeight="1" x14ac:dyDescent="0.15">
      <c r="A21" s="5">
        <v>1</v>
      </c>
      <c r="B21" s="20">
        <v>2</v>
      </c>
      <c r="C21" s="20"/>
      <c r="D21" s="5">
        <v>3</v>
      </c>
      <c r="E21" s="5">
        <v>4</v>
      </c>
      <c r="F21" s="5">
        <v>5</v>
      </c>
      <c r="G21" s="5">
        <v>6</v>
      </c>
    </row>
    <row r="22" spans="1:7" ht="60" customHeight="1" x14ac:dyDescent="0.15">
      <c r="A22" s="5" t="s">
        <v>556</v>
      </c>
      <c r="B22" s="25" t="s">
        <v>557</v>
      </c>
      <c r="C22" s="25"/>
      <c r="D22" s="5" t="s">
        <v>309</v>
      </c>
      <c r="E22" s="8">
        <v>1</v>
      </c>
      <c r="F22" s="8">
        <v>15000</v>
      </c>
      <c r="G22" s="8">
        <v>15000</v>
      </c>
    </row>
    <row r="23" spans="1:7" ht="24.95" customHeight="1" x14ac:dyDescent="0.15">
      <c r="A23" s="24" t="s">
        <v>553</v>
      </c>
      <c r="B23" s="24"/>
      <c r="C23" s="24"/>
      <c r="D23" s="24"/>
      <c r="E23" s="10">
        <f>SUBTOTAL(9,E22:E22)</f>
        <v>1</v>
      </c>
      <c r="F23" s="10" t="s">
        <v>470</v>
      </c>
      <c r="G23" s="10">
        <f>SUBTOTAL(9,G22:G22)</f>
        <v>15000</v>
      </c>
    </row>
    <row r="24" spans="1:7" ht="24.95" customHeight="1" x14ac:dyDescent="0.15">
      <c r="A24" s="24" t="s">
        <v>554</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558</v>
      </c>
      <c r="B30" s="15"/>
      <c r="C30" s="15"/>
      <c r="D30" s="15"/>
      <c r="E30" s="15"/>
      <c r="F30" s="15"/>
      <c r="G30" s="15"/>
    </row>
    <row r="31" spans="1:7" ht="15" customHeight="1" x14ac:dyDescent="0.15"/>
    <row r="32" spans="1:7" ht="50.1" customHeight="1" x14ac:dyDescent="0.15">
      <c r="A32" s="5" t="s">
        <v>245</v>
      </c>
      <c r="B32" s="20" t="s">
        <v>489</v>
      </c>
      <c r="C32" s="20"/>
      <c r="D32" s="5" t="s">
        <v>547</v>
      </c>
      <c r="E32" s="5" t="s">
        <v>548</v>
      </c>
      <c r="F32" s="5" t="s">
        <v>549</v>
      </c>
      <c r="G32" s="5" t="s">
        <v>550</v>
      </c>
    </row>
    <row r="33" spans="1:7" ht="15" customHeight="1" x14ac:dyDescent="0.15">
      <c r="A33" s="5">
        <v>1</v>
      </c>
      <c r="B33" s="20">
        <v>2</v>
      </c>
      <c r="C33" s="20"/>
      <c r="D33" s="5">
        <v>3</v>
      </c>
      <c r="E33" s="5">
        <v>4</v>
      </c>
      <c r="F33" s="5">
        <v>5</v>
      </c>
      <c r="G33" s="5">
        <v>6</v>
      </c>
    </row>
    <row r="34" spans="1:7" ht="39.950000000000003" customHeight="1" x14ac:dyDescent="0.15">
      <c r="A34" s="5" t="s">
        <v>351</v>
      </c>
      <c r="B34" s="25" t="s">
        <v>559</v>
      </c>
      <c r="C34" s="25"/>
      <c r="D34" s="5" t="s">
        <v>560</v>
      </c>
      <c r="E34" s="8">
        <v>74363.636400000003</v>
      </c>
      <c r="F34" s="8">
        <v>5.5</v>
      </c>
      <c r="G34" s="8">
        <v>409000</v>
      </c>
    </row>
    <row r="35" spans="1:7" ht="24.95" customHeight="1" x14ac:dyDescent="0.15">
      <c r="A35" s="24" t="s">
        <v>553</v>
      </c>
      <c r="B35" s="24"/>
      <c r="C35" s="24"/>
      <c r="D35" s="24"/>
      <c r="E35" s="10">
        <f>SUBTOTAL(9,E34:E34)</f>
        <v>74363.636400000003</v>
      </c>
      <c r="F35" s="10" t="s">
        <v>470</v>
      </c>
      <c r="G35" s="10">
        <f>SUBTOTAL(9,G34:G34)</f>
        <v>409000</v>
      </c>
    </row>
    <row r="36" spans="1:7" ht="60" customHeight="1" x14ac:dyDescent="0.15">
      <c r="A36" s="5" t="s">
        <v>352</v>
      </c>
      <c r="B36" s="25" t="s">
        <v>561</v>
      </c>
      <c r="C36" s="25"/>
      <c r="D36" s="5" t="s">
        <v>560</v>
      </c>
      <c r="E36" s="8">
        <v>126</v>
      </c>
      <c r="F36" s="8">
        <v>2500</v>
      </c>
      <c r="G36" s="8">
        <v>315000</v>
      </c>
    </row>
    <row r="37" spans="1:7" ht="24.95" customHeight="1" x14ac:dyDescent="0.15">
      <c r="A37" s="24" t="s">
        <v>553</v>
      </c>
      <c r="B37" s="24"/>
      <c r="C37" s="24"/>
      <c r="D37" s="24"/>
      <c r="E37" s="10">
        <f>SUBTOTAL(9,E36:E36)</f>
        <v>126</v>
      </c>
      <c r="F37" s="10" t="s">
        <v>470</v>
      </c>
      <c r="G37" s="10">
        <f>SUBTOTAL(9,G36:G36)</f>
        <v>315000</v>
      </c>
    </row>
    <row r="38" spans="1:7" ht="39.950000000000003" customHeight="1" x14ac:dyDescent="0.15">
      <c r="A38" s="5" t="s">
        <v>366</v>
      </c>
      <c r="B38" s="25" t="s">
        <v>562</v>
      </c>
      <c r="C38" s="25"/>
      <c r="D38" s="5" t="s">
        <v>309</v>
      </c>
      <c r="E38" s="8">
        <v>31165.885450000002</v>
      </c>
      <c r="F38" s="8">
        <v>5.5</v>
      </c>
      <c r="G38" s="8">
        <v>171412.37</v>
      </c>
    </row>
    <row r="39" spans="1:7" ht="24.95" customHeight="1" x14ac:dyDescent="0.15">
      <c r="A39" s="24" t="s">
        <v>553</v>
      </c>
      <c r="B39" s="24"/>
      <c r="C39" s="24"/>
      <c r="D39" s="24"/>
      <c r="E39" s="10">
        <f>SUBTOTAL(9,E38:E38)</f>
        <v>31165.885450000002</v>
      </c>
      <c r="F39" s="10" t="s">
        <v>470</v>
      </c>
      <c r="G39" s="10">
        <f>SUBTOTAL(9,G38:G38)</f>
        <v>171412.37</v>
      </c>
    </row>
    <row r="40" spans="1:7" ht="39.950000000000003" customHeight="1" x14ac:dyDescent="0.15">
      <c r="A40" s="5" t="s">
        <v>563</v>
      </c>
      <c r="B40" s="25" t="s">
        <v>564</v>
      </c>
      <c r="C40" s="25"/>
      <c r="D40" s="5" t="s">
        <v>309</v>
      </c>
      <c r="E40" s="8">
        <v>458.83019999999999</v>
      </c>
      <c r="F40" s="8">
        <v>2593.2600000000002</v>
      </c>
      <c r="G40" s="8">
        <v>1189866</v>
      </c>
    </row>
    <row r="41" spans="1:7" ht="24.95" customHeight="1" x14ac:dyDescent="0.15">
      <c r="A41" s="24" t="s">
        <v>553</v>
      </c>
      <c r="B41" s="24"/>
      <c r="C41" s="24"/>
      <c r="D41" s="24"/>
      <c r="E41" s="10">
        <f>SUBTOTAL(9,E40:E40)</f>
        <v>458.83019999999999</v>
      </c>
      <c r="F41" s="10" t="s">
        <v>470</v>
      </c>
      <c r="G41" s="10">
        <f>SUBTOTAL(9,G40:G40)</f>
        <v>1189866</v>
      </c>
    </row>
    <row r="42" spans="1:7" ht="60" customHeight="1" x14ac:dyDescent="0.15">
      <c r="A42" s="5" t="s">
        <v>565</v>
      </c>
      <c r="B42" s="25" t="s">
        <v>566</v>
      </c>
      <c r="C42" s="25"/>
      <c r="D42" s="5" t="s">
        <v>309</v>
      </c>
      <c r="E42" s="8">
        <v>115.02</v>
      </c>
      <c r="F42" s="8">
        <v>2549.64</v>
      </c>
      <c r="G42" s="8">
        <v>293259.59000000003</v>
      </c>
    </row>
    <row r="43" spans="1:7" ht="24.95" customHeight="1" x14ac:dyDescent="0.15">
      <c r="A43" s="24" t="s">
        <v>553</v>
      </c>
      <c r="B43" s="24"/>
      <c r="C43" s="24"/>
      <c r="D43" s="24"/>
      <c r="E43" s="10">
        <f>SUBTOTAL(9,E42:E42)</f>
        <v>115.02</v>
      </c>
      <c r="F43" s="10" t="s">
        <v>470</v>
      </c>
      <c r="G43" s="10">
        <f>SUBTOTAL(9,G42:G42)</f>
        <v>293259.59000000003</v>
      </c>
    </row>
    <row r="44" spans="1:7" ht="24.95" customHeight="1" x14ac:dyDescent="0.15">
      <c r="A44" s="24" t="s">
        <v>554</v>
      </c>
      <c r="B44" s="24"/>
      <c r="C44" s="24"/>
      <c r="D44" s="24"/>
      <c r="E44" s="24"/>
      <c r="F44" s="24"/>
      <c r="G44" s="10">
        <f>SUBTOTAL(9,G34:G43)</f>
        <v>2378537.96</v>
      </c>
    </row>
    <row r="45" spans="1:7" ht="24.95" customHeight="1" x14ac:dyDescent="0.15"/>
    <row r="46" spans="1:7" ht="20.100000000000001" customHeight="1" x14ac:dyDescent="0.15">
      <c r="A46" s="22" t="s">
        <v>334</v>
      </c>
      <c r="B46" s="22"/>
      <c r="C46" s="23" t="s">
        <v>219</v>
      </c>
      <c r="D46" s="23"/>
      <c r="E46" s="23"/>
      <c r="F46" s="23"/>
      <c r="G46" s="23"/>
    </row>
    <row r="47" spans="1:7" ht="20.100000000000001" customHeight="1" x14ac:dyDescent="0.15">
      <c r="A47" s="22" t="s">
        <v>335</v>
      </c>
      <c r="B47" s="22"/>
      <c r="C47" s="23" t="s">
        <v>471</v>
      </c>
      <c r="D47" s="23"/>
      <c r="E47" s="23"/>
      <c r="F47" s="23"/>
      <c r="G47" s="23"/>
    </row>
    <row r="48" spans="1:7" ht="24.95" customHeight="1" x14ac:dyDescent="0.15">
      <c r="A48" s="22" t="s">
        <v>337</v>
      </c>
      <c r="B48" s="22"/>
      <c r="C48" s="23" t="s">
        <v>309</v>
      </c>
      <c r="D48" s="23"/>
      <c r="E48" s="23"/>
      <c r="F48" s="23"/>
      <c r="G48" s="23"/>
    </row>
    <row r="49" spans="1:7" ht="15" customHeight="1" x14ac:dyDescent="0.15"/>
    <row r="50" spans="1:7" ht="24.95" customHeight="1" x14ac:dyDescent="0.15">
      <c r="A50" s="15" t="s">
        <v>546</v>
      </c>
      <c r="B50" s="15"/>
      <c r="C50" s="15"/>
      <c r="D50" s="15"/>
      <c r="E50" s="15"/>
      <c r="F50" s="15"/>
      <c r="G50" s="15"/>
    </row>
    <row r="51" spans="1:7" ht="15" customHeight="1" x14ac:dyDescent="0.15"/>
    <row r="52" spans="1:7" ht="50.1" customHeight="1" x14ac:dyDescent="0.15">
      <c r="A52" s="5" t="s">
        <v>245</v>
      </c>
      <c r="B52" s="20" t="s">
        <v>489</v>
      </c>
      <c r="C52" s="20"/>
      <c r="D52" s="5" t="s">
        <v>547</v>
      </c>
      <c r="E52" s="5" t="s">
        <v>548</v>
      </c>
      <c r="F52" s="5" t="s">
        <v>549</v>
      </c>
      <c r="G52" s="5" t="s">
        <v>550</v>
      </c>
    </row>
    <row r="53" spans="1:7" ht="15" customHeight="1" x14ac:dyDescent="0.15">
      <c r="A53" s="5">
        <v>1</v>
      </c>
      <c r="B53" s="20">
        <v>2</v>
      </c>
      <c r="C53" s="20"/>
      <c r="D53" s="5">
        <v>3</v>
      </c>
      <c r="E53" s="5">
        <v>4</v>
      </c>
      <c r="F53" s="5">
        <v>5</v>
      </c>
      <c r="G53" s="5">
        <v>6</v>
      </c>
    </row>
    <row r="54" spans="1:7" ht="39.950000000000003" customHeight="1" x14ac:dyDescent="0.15">
      <c r="A54" s="5" t="s">
        <v>567</v>
      </c>
      <c r="B54" s="25" t="s">
        <v>568</v>
      </c>
      <c r="C54" s="25"/>
      <c r="D54" s="5" t="s">
        <v>560</v>
      </c>
      <c r="E54" s="8">
        <v>2</v>
      </c>
      <c r="F54" s="8">
        <v>6000</v>
      </c>
      <c r="G54" s="8">
        <v>12000</v>
      </c>
    </row>
    <row r="55" spans="1:7" ht="24.95" customHeight="1" x14ac:dyDescent="0.15">
      <c r="A55" s="24" t="s">
        <v>553</v>
      </c>
      <c r="B55" s="24"/>
      <c r="C55" s="24"/>
      <c r="D55" s="24"/>
      <c r="E55" s="10">
        <f>SUBTOTAL(9,E54:E54)</f>
        <v>2</v>
      </c>
      <c r="F55" s="10" t="s">
        <v>470</v>
      </c>
      <c r="G55" s="10">
        <f>SUBTOTAL(9,G54:G54)</f>
        <v>12000</v>
      </c>
    </row>
    <row r="56" spans="1:7" ht="140.1" customHeight="1" x14ac:dyDescent="0.15">
      <c r="A56" s="5" t="s">
        <v>569</v>
      </c>
      <c r="B56" s="25" t="s">
        <v>570</v>
      </c>
      <c r="C56" s="25"/>
      <c r="D56" s="5" t="s">
        <v>309</v>
      </c>
      <c r="E56" s="8">
        <v>1</v>
      </c>
      <c r="F56" s="8">
        <v>98000</v>
      </c>
      <c r="G56" s="8">
        <v>98000</v>
      </c>
    </row>
    <row r="57" spans="1:7" ht="140.1" customHeight="1" x14ac:dyDescent="0.15">
      <c r="A57" s="5" t="s">
        <v>569</v>
      </c>
      <c r="B57" s="25" t="s">
        <v>571</v>
      </c>
      <c r="C57" s="25"/>
      <c r="D57" s="5" t="s">
        <v>309</v>
      </c>
      <c r="E57" s="8">
        <v>1</v>
      </c>
      <c r="F57" s="8">
        <v>132000</v>
      </c>
      <c r="G57" s="8">
        <v>132000</v>
      </c>
    </row>
    <row r="58" spans="1:7" ht="24.95" customHeight="1" x14ac:dyDescent="0.15">
      <c r="A58" s="24" t="s">
        <v>553</v>
      </c>
      <c r="B58" s="24"/>
      <c r="C58" s="24"/>
      <c r="D58" s="24"/>
      <c r="E58" s="10">
        <f>SUBTOTAL(9,E56:E57)</f>
        <v>2</v>
      </c>
      <c r="F58" s="10" t="s">
        <v>470</v>
      </c>
      <c r="G58" s="10">
        <f>SUBTOTAL(9,G56:G57)</f>
        <v>230000</v>
      </c>
    </row>
    <row r="59" spans="1:7" ht="39.950000000000003" customHeight="1" x14ac:dyDescent="0.15">
      <c r="A59" s="5" t="s">
        <v>572</v>
      </c>
      <c r="B59" s="25" t="s">
        <v>573</v>
      </c>
      <c r="C59" s="25"/>
      <c r="D59" s="5" t="s">
        <v>309</v>
      </c>
      <c r="E59" s="8">
        <v>2</v>
      </c>
      <c r="F59" s="8">
        <v>15000</v>
      </c>
      <c r="G59" s="8">
        <v>30000</v>
      </c>
    </row>
    <row r="60" spans="1:7" ht="24.95" customHeight="1" x14ac:dyDescent="0.15">
      <c r="A60" s="24" t="s">
        <v>553</v>
      </c>
      <c r="B60" s="24"/>
      <c r="C60" s="24"/>
      <c r="D60" s="24"/>
      <c r="E60" s="10">
        <f>SUBTOTAL(9,E59:E59)</f>
        <v>2</v>
      </c>
      <c r="F60" s="10" t="s">
        <v>470</v>
      </c>
      <c r="G60" s="10">
        <f>SUBTOTAL(9,G59:G59)</f>
        <v>30000</v>
      </c>
    </row>
    <row r="61" spans="1:7" ht="24.95" customHeight="1" x14ac:dyDescent="0.15">
      <c r="A61" s="24" t="s">
        <v>554</v>
      </c>
      <c r="B61" s="24"/>
      <c r="C61" s="24"/>
      <c r="D61" s="24"/>
      <c r="E61" s="24"/>
      <c r="F61" s="24"/>
      <c r="G61" s="10">
        <f>SUBTOTAL(9,G54:G60)</f>
        <v>272000</v>
      </c>
    </row>
    <row r="62" spans="1:7" ht="24.95" customHeight="1" x14ac:dyDescent="0.15"/>
    <row r="63" spans="1:7" ht="20.100000000000001" customHeight="1" x14ac:dyDescent="0.15">
      <c r="A63" s="22" t="s">
        <v>334</v>
      </c>
      <c r="B63" s="22"/>
      <c r="C63" s="23" t="s">
        <v>219</v>
      </c>
      <c r="D63" s="23"/>
      <c r="E63" s="23"/>
      <c r="F63" s="23"/>
      <c r="G63" s="23"/>
    </row>
    <row r="64" spans="1:7" ht="20.100000000000001" customHeight="1" x14ac:dyDescent="0.15">
      <c r="A64" s="22" t="s">
        <v>335</v>
      </c>
      <c r="B64" s="22"/>
      <c r="C64" s="23" t="s">
        <v>471</v>
      </c>
      <c r="D64" s="23"/>
      <c r="E64" s="23"/>
      <c r="F64" s="23"/>
      <c r="G64" s="23"/>
    </row>
    <row r="65" spans="1:7" ht="24.95" customHeight="1" x14ac:dyDescent="0.15">
      <c r="A65" s="22" t="s">
        <v>337</v>
      </c>
      <c r="B65" s="22"/>
      <c r="C65" s="23" t="s">
        <v>309</v>
      </c>
      <c r="D65" s="23"/>
      <c r="E65" s="23"/>
      <c r="F65" s="23"/>
      <c r="G65" s="23"/>
    </row>
    <row r="66" spans="1:7" ht="15" customHeight="1" x14ac:dyDescent="0.15"/>
    <row r="67" spans="1:7" ht="24.95" customHeight="1" x14ac:dyDescent="0.15">
      <c r="A67" s="15" t="s">
        <v>574</v>
      </c>
      <c r="B67" s="15"/>
      <c r="C67" s="15"/>
      <c r="D67" s="15"/>
      <c r="E67" s="15"/>
      <c r="F67" s="15"/>
      <c r="G67" s="15"/>
    </row>
    <row r="68" spans="1:7" ht="15" customHeight="1" x14ac:dyDescent="0.15"/>
    <row r="69" spans="1:7" ht="50.1" customHeight="1" x14ac:dyDescent="0.15">
      <c r="A69" s="5" t="s">
        <v>245</v>
      </c>
      <c r="B69" s="20" t="s">
        <v>489</v>
      </c>
      <c r="C69" s="20"/>
      <c r="D69" s="5" t="s">
        <v>547</v>
      </c>
      <c r="E69" s="5" t="s">
        <v>548</v>
      </c>
      <c r="F69" s="5" t="s">
        <v>549</v>
      </c>
      <c r="G69" s="5" t="s">
        <v>550</v>
      </c>
    </row>
    <row r="70" spans="1:7" ht="15" customHeight="1" x14ac:dyDescent="0.15">
      <c r="A70" s="5">
        <v>1</v>
      </c>
      <c r="B70" s="20">
        <v>2</v>
      </c>
      <c r="C70" s="20"/>
      <c r="D70" s="5">
        <v>3</v>
      </c>
      <c r="E70" s="5">
        <v>4</v>
      </c>
      <c r="F70" s="5">
        <v>5</v>
      </c>
      <c r="G70" s="5">
        <v>6</v>
      </c>
    </row>
    <row r="71" spans="1:7" ht="60" customHeight="1" x14ac:dyDescent="0.15">
      <c r="A71" s="5" t="s">
        <v>575</v>
      </c>
      <c r="B71" s="25" t="s">
        <v>576</v>
      </c>
      <c r="C71" s="25"/>
      <c r="D71" s="5" t="s">
        <v>560</v>
      </c>
      <c r="E71" s="8">
        <v>1</v>
      </c>
      <c r="F71" s="8">
        <v>100000</v>
      </c>
      <c r="G71" s="8">
        <v>100000</v>
      </c>
    </row>
    <row r="72" spans="1:7" ht="24.95" customHeight="1" x14ac:dyDescent="0.15">
      <c r="A72" s="24" t="s">
        <v>553</v>
      </c>
      <c r="B72" s="24"/>
      <c r="C72" s="24"/>
      <c r="D72" s="24"/>
      <c r="E72" s="10">
        <f>SUBTOTAL(9,E71:E71)</f>
        <v>1</v>
      </c>
      <c r="F72" s="10" t="s">
        <v>470</v>
      </c>
      <c r="G72" s="10">
        <f>SUBTOTAL(9,G71:G71)</f>
        <v>100000</v>
      </c>
    </row>
    <row r="73" spans="1:7" ht="39.950000000000003" customHeight="1" x14ac:dyDescent="0.15">
      <c r="A73" s="5" t="s">
        <v>215</v>
      </c>
      <c r="B73" s="25" t="s">
        <v>577</v>
      </c>
      <c r="C73" s="25"/>
      <c r="D73" s="5" t="s">
        <v>309</v>
      </c>
      <c r="E73" s="8">
        <v>1</v>
      </c>
      <c r="F73" s="8">
        <v>5500</v>
      </c>
      <c r="G73" s="8">
        <v>5500</v>
      </c>
    </row>
    <row r="74" spans="1:7" ht="24.95" customHeight="1" x14ac:dyDescent="0.15">
      <c r="A74" s="24" t="s">
        <v>553</v>
      </c>
      <c r="B74" s="24"/>
      <c r="C74" s="24"/>
      <c r="D74" s="24"/>
      <c r="E74" s="10">
        <f>SUBTOTAL(9,E73:E73)</f>
        <v>1</v>
      </c>
      <c r="F74" s="10" t="s">
        <v>470</v>
      </c>
      <c r="G74" s="10">
        <f>SUBTOTAL(9,G73:G73)</f>
        <v>5500</v>
      </c>
    </row>
    <row r="75" spans="1:7" ht="39.950000000000003" customHeight="1" x14ac:dyDescent="0.15">
      <c r="A75" s="5" t="s">
        <v>219</v>
      </c>
      <c r="B75" s="25" t="s">
        <v>578</v>
      </c>
      <c r="C75" s="25"/>
      <c r="D75" s="5" t="s">
        <v>309</v>
      </c>
      <c r="E75" s="8">
        <v>1</v>
      </c>
      <c r="F75" s="8">
        <v>7900</v>
      </c>
      <c r="G75" s="8">
        <v>7900</v>
      </c>
    </row>
    <row r="76" spans="1:7" ht="24.95" customHeight="1" x14ac:dyDescent="0.15">
      <c r="A76" s="24" t="s">
        <v>553</v>
      </c>
      <c r="B76" s="24"/>
      <c r="C76" s="24"/>
      <c r="D76" s="24"/>
      <c r="E76" s="10">
        <f>SUBTOTAL(9,E75:E75)</f>
        <v>1</v>
      </c>
      <c r="F76" s="10" t="s">
        <v>470</v>
      </c>
      <c r="G76" s="10">
        <f>SUBTOTAL(9,G75:G75)</f>
        <v>7900</v>
      </c>
    </row>
    <row r="77" spans="1:7" ht="24.95" customHeight="1" x14ac:dyDescent="0.15">
      <c r="A77" s="24" t="s">
        <v>554</v>
      </c>
      <c r="B77" s="24"/>
      <c r="C77" s="24"/>
      <c r="D77" s="24"/>
      <c r="E77" s="24"/>
      <c r="F77" s="24"/>
      <c r="G77" s="10">
        <f>SUBTOTAL(9,G71:G76)</f>
        <v>113400</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579</v>
      </c>
      <c r="B83" s="15"/>
      <c r="C83" s="15"/>
      <c r="D83" s="15"/>
      <c r="E83" s="15"/>
      <c r="F83" s="15"/>
      <c r="G83" s="15"/>
    </row>
    <row r="84" spans="1:7" ht="15" customHeight="1" x14ac:dyDescent="0.15"/>
    <row r="85" spans="1:7" ht="50.1" customHeight="1" x14ac:dyDescent="0.15">
      <c r="A85" s="5" t="s">
        <v>245</v>
      </c>
      <c r="B85" s="20" t="s">
        <v>489</v>
      </c>
      <c r="C85" s="20"/>
      <c r="D85" s="5" t="s">
        <v>547</v>
      </c>
      <c r="E85" s="5" t="s">
        <v>548</v>
      </c>
      <c r="F85" s="5" t="s">
        <v>549</v>
      </c>
      <c r="G85" s="5" t="s">
        <v>550</v>
      </c>
    </row>
    <row r="86" spans="1:7" ht="15" customHeight="1" x14ac:dyDescent="0.15">
      <c r="A86" s="5">
        <v>1</v>
      </c>
      <c r="B86" s="20">
        <v>2</v>
      </c>
      <c r="C86" s="20"/>
      <c r="D86" s="5">
        <v>3</v>
      </c>
      <c r="E86" s="5">
        <v>4</v>
      </c>
      <c r="F86" s="5">
        <v>5</v>
      </c>
      <c r="G86" s="5">
        <v>6</v>
      </c>
    </row>
    <row r="87" spans="1:7" ht="120" customHeight="1" x14ac:dyDescent="0.15">
      <c r="A87" s="5" t="s">
        <v>580</v>
      </c>
      <c r="B87" s="25" t="s">
        <v>581</v>
      </c>
      <c r="C87" s="25"/>
      <c r="D87" s="5" t="s">
        <v>309</v>
      </c>
      <c r="E87" s="8">
        <v>1</v>
      </c>
      <c r="F87" s="8">
        <v>18000</v>
      </c>
      <c r="G87" s="8">
        <v>18000</v>
      </c>
    </row>
    <row r="88" spans="1:7" ht="24.95" customHeight="1" x14ac:dyDescent="0.15">
      <c r="A88" s="24" t="s">
        <v>553</v>
      </c>
      <c r="B88" s="24"/>
      <c r="C88" s="24"/>
      <c r="D88" s="24"/>
      <c r="E88" s="10">
        <f>SUBTOTAL(9,E87:E87)</f>
        <v>1</v>
      </c>
      <c r="F88" s="10" t="s">
        <v>470</v>
      </c>
      <c r="G88" s="10">
        <f>SUBTOTAL(9,G87:G87)</f>
        <v>18000</v>
      </c>
    </row>
    <row r="89" spans="1:7" ht="120" customHeight="1" x14ac:dyDescent="0.15">
      <c r="A89" s="5" t="s">
        <v>582</v>
      </c>
      <c r="B89" s="25" t="s">
        <v>583</v>
      </c>
      <c r="C89" s="25"/>
      <c r="D89" s="5" t="s">
        <v>309</v>
      </c>
      <c r="E89" s="8">
        <v>1</v>
      </c>
      <c r="F89" s="8">
        <v>32664</v>
      </c>
      <c r="G89" s="8">
        <v>32664</v>
      </c>
    </row>
    <row r="90" spans="1:7" ht="24.95" customHeight="1" x14ac:dyDescent="0.15">
      <c r="A90" s="24" t="s">
        <v>553</v>
      </c>
      <c r="B90" s="24"/>
      <c r="C90" s="24"/>
      <c r="D90" s="24"/>
      <c r="E90" s="10">
        <f>SUBTOTAL(9,E89:E89)</f>
        <v>1</v>
      </c>
      <c r="F90" s="10" t="s">
        <v>470</v>
      </c>
      <c r="G90" s="10">
        <f>SUBTOTAL(9,G89:G89)</f>
        <v>32664</v>
      </c>
    </row>
    <row r="91" spans="1:7" ht="120" customHeight="1" x14ac:dyDescent="0.15">
      <c r="A91" s="5" t="s">
        <v>584</v>
      </c>
      <c r="B91" s="25" t="s">
        <v>585</v>
      </c>
      <c r="C91" s="25"/>
      <c r="D91" s="5" t="s">
        <v>309</v>
      </c>
      <c r="E91" s="8">
        <v>1</v>
      </c>
      <c r="F91" s="8">
        <v>51260</v>
      </c>
      <c r="G91" s="8">
        <v>51260</v>
      </c>
    </row>
    <row r="92" spans="1:7" ht="24.95" customHeight="1" x14ac:dyDescent="0.15">
      <c r="A92" s="24" t="s">
        <v>553</v>
      </c>
      <c r="B92" s="24"/>
      <c r="C92" s="24"/>
      <c r="D92" s="24"/>
      <c r="E92" s="10">
        <f>SUBTOTAL(9,E91:E91)</f>
        <v>1</v>
      </c>
      <c r="F92" s="10" t="s">
        <v>470</v>
      </c>
      <c r="G92" s="10">
        <f>SUBTOTAL(9,G91:G91)</f>
        <v>51260</v>
      </c>
    </row>
    <row r="93" spans="1:7" ht="120" customHeight="1" x14ac:dyDescent="0.15">
      <c r="A93" s="5" t="s">
        <v>586</v>
      </c>
      <c r="B93" s="25" t="s">
        <v>587</v>
      </c>
      <c r="C93" s="25"/>
      <c r="D93" s="5" t="s">
        <v>309</v>
      </c>
      <c r="E93" s="8">
        <v>1</v>
      </c>
      <c r="F93" s="8">
        <v>16200</v>
      </c>
      <c r="G93" s="8">
        <v>16200</v>
      </c>
    </row>
    <row r="94" spans="1:7" ht="24.95" customHeight="1" x14ac:dyDescent="0.15">
      <c r="A94" s="24" t="s">
        <v>553</v>
      </c>
      <c r="B94" s="24"/>
      <c r="C94" s="24"/>
      <c r="D94" s="24"/>
      <c r="E94" s="10">
        <f>SUBTOTAL(9,E93:E93)</f>
        <v>1</v>
      </c>
      <c r="F94" s="10" t="s">
        <v>470</v>
      </c>
      <c r="G94" s="10">
        <f>SUBTOTAL(9,G93:G93)</f>
        <v>16200</v>
      </c>
    </row>
    <row r="95" spans="1:7" ht="24.95" customHeight="1" x14ac:dyDescent="0.15">
      <c r="A95" s="24" t="s">
        <v>554</v>
      </c>
      <c r="B95" s="24"/>
      <c r="C95" s="24"/>
      <c r="D95" s="24"/>
      <c r="E95" s="24"/>
      <c r="F95" s="24"/>
      <c r="G95" s="10">
        <f>SUBTOTAL(9,G87:G94)</f>
        <v>118124</v>
      </c>
    </row>
    <row r="96" spans="1:7" ht="24.95" customHeight="1" x14ac:dyDescent="0.15"/>
    <row r="97" spans="1:7" ht="20.100000000000001" customHeight="1" x14ac:dyDescent="0.15">
      <c r="A97" s="22" t="s">
        <v>334</v>
      </c>
      <c r="B97" s="22"/>
      <c r="C97" s="23" t="s">
        <v>219</v>
      </c>
      <c r="D97" s="23"/>
      <c r="E97" s="23"/>
      <c r="F97" s="23"/>
      <c r="G97" s="23"/>
    </row>
    <row r="98" spans="1:7" ht="20.100000000000001" customHeight="1" x14ac:dyDescent="0.15">
      <c r="A98" s="22" t="s">
        <v>335</v>
      </c>
      <c r="B98" s="22"/>
      <c r="C98" s="23" t="s">
        <v>471</v>
      </c>
      <c r="D98" s="23"/>
      <c r="E98" s="23"/>
      <c r="F98" s="23"/>
      <c r="G98" s="23"/>
    </row>
    <row r="99" spans="1:7" ht="24.95" customHeight="1" x14ac:dyDescent="0.15">
      <c r="A99" s="22" t="s">
        <v>337</v>
      </c>
      <c r="B99" s="22"/>
      <c r="C99" s="23" t="s">
        <v>309</v>
      </c>
      <c r="D99" s="23"/>
      <c r="E99" s="23"/>
      <c r="F99" s="23"/>
      <c r="G99" s="23"/>
    </row>
    <row r="100" spans="1:7" ht="15" customHeight="1" x14ac:dyDescent="0.15"/>
    <row r="101" spans="1:7" ht="24.95" customHeight="1" x14ac:dyDescent="0.15">
      <c r="A101" s="15" t="s">
        <v>588</v>
      </c>
      <c r="B101" s="15"/>
      <c r="C101" s="15"/>
      <c r="D101" s="15"/>
      <c r="E101" s="15"/>
      <c r="F101" s="15"/>
      <c r="G101" s="15"/>
    </row>
    <row r="102" spans="1:7" ht="15" customHeight="1" x14ac:dyDescent="0.15"/>
    <row r="103" spans="1:7" ht="50.1" customHeight="1" x14ac:dyDescent="0.15">
      <c r="A103" s="5" t="s">
        <v>245</v>
      </c>
      <c r="B103" s="20" t="s">
        <v>489</v>
      </c>
      <c r="C103" s="20"/>
      <c r="D103" s="5" t="s">
        <v>547</v>
      </c>
      <c r="E103" s="5" t="s">
        <v>548</v>
      </c>
      <c r="F103" s="5" t="s">
        <v>549</v>
      </c>
      <c r="G103" s="5" t="s">
        <v>550</v>
      </c>
    </row>
    <row r="104" spans="1:7" ht="15" customHeight="1" x14ac:dyDescent="0.15">
      <c r="A104" s="5">
        <v>1</v>
      </c>
      <c r="B104" s="20">
        <v>2</v>
      </c>
      <c r="C104" s="20"/>
      <c r="D104" s="5">
        <v>3</v>
      </c>
      <c r="E104" s="5">
        <v>4</v>
      </c>
      <c r="F104" s="5">
        <v>5</v>
      </c>
      <c r="G104" s="5">
        <v>6</v>
      </c>
    </row>
    <row r="105" spans="1:7" ht="39.950000000000003" customHeight="1" x14ac:dyDescent="0.15">
      <c r="A105" s="5" t="s">
        <v>589</v>
      </c>
      <c r="B105" s="25" t="s">
        <v>590</v>
      </c>
      <c r="C105" s="25"/>
      <c r="D105" s="5" t="s">
        <v>309</v>
      </c>
      <c r="E105" s="8">
        <v>3</v>
      </c>
      <c r="F105" s="8">
        <v>26500</v>
      </c>
      <c r="G105" s="8">
        <v>79500</v>
      </c>
    </row>
    <row r="106" spans="1:7" ht="24.95" customHeight="1" x14ac:dyDescent="0.15">
      <c r="A106" s="24" t="s">
        <v>553</v>
      </c>
      <c r="B106" s="24"/>
      <c r="C106" s="24"/>
      <c r="D106" s="24"/>
      <c r="E106" s="10">
        <f>SUBTOTAL(9,E105:E105)</f>
        <v>3</v>
      </c>
      <c r="F106" s="10" t="s">
        <v>470</v>
      </c>
      <c r="G106" s="10">
        <f>SUBTOTAL(9,G105:G105)</f>
        <v>79500</v>
      </c>
    </row>
    <row r="107" spans="1:7" ht="24.95" customHeight="1" x14ac:dyDescent="0.15">
      <c r="A107" s="24" t="s">
        <v>554</v>
      </c>
      <c r="B107" s="24"/>
      <c r="C107" s="24"/>
      <c r="D107" s="24"/>
      <c r="E107" s="24"/>
      <c r="F107" s="24"/>
      <c r="G107" s="10">
        <f>SUBTOTAL(9,G105:G106)</f>
        <v>79500</v>
      </c>
    </row>
    <row r="108" spans="1:7" ht="24.95" customHeight="1" x14ac:dyDescent="0.15"/>
    <row r="109" spans="1:7" ht="20.100000000000001" customHeight="1" x14ac:dyDescent="0.15">
      <c r="A109" s="22" t="s">
        <v>334</v>
      </c>
      <c r="B109" s="22"/>
      <c r="C109" s="23" t="s">
        <v>219</v>
      </c>
      <c r="D109" s="23"/>
      <c r="E109" s="23"/>
      <c r="F109" s="23"/>
      <c r="G109" s="23"/>
    </row>
    <row r="110" spans="1:7" ht="20.100000000000001" customHeight="1" x14ac:dyDescent="0.15">
      <c r="A110" s="22" t="s">
        <v>335</v>
      </c>
      <c r="B110" s="22"/>
      <c r="C110" s="23" t="s">
        <v>471</v>
      </c>
      <c r="D110" s="23"/>
      <c r="E110" s="23"/>
      <c r="F110" s="23"/>
      <c r="G110" s="23"/>
    </row>
    <row r="111" spans="1:7" ht="24.95" customHeight="1" x14ac:dyDescent="0.15">
      <c r="A111" s="22" t="s">
        <v>337</v>
      </c>
      <c r="B111" s="22"/>
      <c r="C111" s="23" t="s">
        <v>309</v>
      </c>
      <c r="D111" s="23"/>
      <c r="E111" s="23"/>
      <c r="F111" s="23"/>
      <c r="G111" s="23"/>
    </row>
    <row r="112" spans="1:7" ht="15" customHeight="1" x14ac:dyDescent="0.15"/>
    <row r="113" spans="1:7" ht="24.95" customHeight="1" x14ac:dyDescent="0.15">
      <c r="A113" s="15" t="s">
        <v>591</v>
      </c>
      <c r="B113" s="15"/>
      <c r="C113" s="15"/>
      <c r="D113" s="15"/>
      <c r="E113" s="15"/>
      <c r="F113" s="15"/>
      <c r="G113" s="15"/>
    </row>
    <row r="114" spans="1:7" ht="15" customHeight="1" x14ac:dyDescent="0.15"/>
    <row r="115" spans="1:7" ht="50.1" customHeight="1" x14ac:dyDescent="0.15">
      <c r="A115" s="5" t="s">
        <v>245</v>
      </c>
      <c r="B115" s="20" t="s">
        <v>489</v>
      </c>
      <c r="C115" s="20"/>
      <c r="D115" s="5" t="s">
        <v>547</v>
      </c>
      <c r="E115" s="5" t="s">
        <v>548</v>
      </c>
      <c r="F115" s="5" t="s">
        <v>549</v>
      </c>
      <c r="G115" s="5" t="s">
        <v>550</v>
      </c>
    </row>
    <row r="116" spans="1:7" ht="15" customHeight="1" x14ac:dyDescent="0.15">
      <c r="A116" s="5">
        <v>1</v>
      </c>
      <c r="B116" s="20">
        <v>2</v>
      </c>
      <c r="C116" s="20"/>
      <c r="D116" s="5">
        <v>3</v>
      </c>
      <c r="E116" s="5">
        <v>4</v>
      </c>
      <c r="F116" s="5">
        <v>5</v>
      </c>
      <c r="G116" s="5">
        <v>6</v>
      </c>
    </row>
    <row r="117" spans="1:7" ht="39.950000000000003" customHeight="1" x14ac:dyDescent="0.15">
      <c r="A117" s="5" t="s">
        <v>592</v>
      </c>
      <c r="B117" s="25" t="s">
        <v>593</v>
      </c>
      <c r="C117" s="25"/>
      <c r="D117" s="5" t="s">
        <v>309</v>
      </c>
      <c r="E117" s="8">
        <v>1800</v>
      </c>
      <c r="F117" s="8">
        <v>250</v>
      </c>
      <c r="G117" s="8">
        <v>450000</v>
      </c>
    </row>
    <row r="118" spans="1:7" ht="24.95" customHeight="1" x14ac:dyDescent="0.15">
      <c r="A118" s="24" t="s">
        <v>553</v>
      </c>
      <c r="B118" s="24"/>
      <c r="C118" s="24"/>
      <c r="D118" s="24"/>
      <c r="E118" s="10">
        <f>SUBTOTAL(9,E117:E117)</f>
        <v>1800</v>
      </c>
      <c r="F118" s="10" t="s">
        <v>470</v>
      </c>
      <c r="G118" s="10">
        <f>SUBTOTAL(9,G117:G117)</f>
        <v>450000</v>
      </c>
    </row>
    <row r="119" spans="1:7" ht="24.95" customHeight="1" x14ac:dyDescent="0.15">
      <c r="A119" s="24" t="s">
        <v>554</v>
      </c>
      <c r="B119" s="24"/>
      <c r="C119" s="24"/>
      <c r="D119" s="24"/>
      <c r="E119" s="24"/>
      <c r="F119" s="24"/>
      <c r="G119" s="10">
        <f>SUBTOTAL(9,G117:G118)</f>
        <v>450000</v>
      </c>
    </row>
    <row r="120" spans="1:7" ht="24.95" customHeight="1" x14ac:dyDescent="0.15"/>
    <row r="121" spans="1:7" ht="20.100000000000001" customHeight="1" x14ac:dyDescent="0.15">
      <c r="A121" s="22" t="s">
        <v>334</v>
      </c>
      <c r="B121" s="22"/>
      <c r="C121" s="23" t="s">
        <v>219</v>
      </c>
      <c r="D121" s="23"/>
      <c r="E121" s="23"/>
      <c r="F121" s="23"/>
      <c r="G121" s="23"/>
    </row>
    <row r="122" spans="1:7" ht="20.100000000000001" customHeight="1" x14ac:dyDescent="0.15">
      <c r="A122" s="22" t="s">
        <v>335</v>
      </c>
      <c r="B122" s="22"/>
      <c r="C122" s="23" t="s">
        <v>471</v>
      </c>
      <c r="D122" s="23"/>
      <c r="E122" s="23"/>
      <c r="F122" s="23"/>
      <c r="G122" s="23"/>
    </row>
    <row r="123" spans="1:7" ht="24.95" customHeight="1" x14ac:dyDescent="0.15">
      <c r="A123" s="22" t="s">
        <v>337</v>
      </c>
      <c r="B123" s="22"/>
      <c r="C123" s="23" t="s">
        <v>309</v>
      </c>
      <c r="D123" s="23"/>
      <c r="E123" s="23"/>
      <c r="F123" s="23"/>
      <c r="G123" s="23"/>
    </row>
    <row r="124" spans="1:7" ht="15" customHeight="1" x14ac:dyDescent="0.15"/>
    <row r="125" spans="1:7" ht="24.95" customHeight="1" x14ac:dyDescent="0.15">
      <c r="A125" s="15" t="s">
        <v>594</v>
      </c>
      <c r="B125" s="15"/>
      <c r="C125" s="15"/>
      <c r="D125" s="15"/>
      <c r="E125" s="15"/>
      <c r="F125" s="15"/>
      <c r="G125" s="15"/>
    </row>
    <row r="126" spans="1:7" ht="15" customHeight="1" x14ac:dyDescent="0.15"/>
    <row r="127" spans="1:7" ht="50.1" customHeight="1" x14ac:dyDescent="0.15">
      <c r="A127" s="5" t="s">
        <v>245</v>
      </c>
      <c r="B127" s="20" t="s">
        <v>489</v>
      </c>
      <c r="C127" s="20"/>
      <c r="D127" s="5" t="s">
        <v>547</v>
      </c>
      <c r="E127" s="5" t="s">
        <v>548</v>
      </c>
      <c r="F127" s="5" t="s">
        <v>549</v>
      </c>
      <c r="G127" s="5" t="s">
        <v>550</v>
      </c>
    </row>
    <row r="128" spans="1:7" ht="15" customHeight="1" x14ac:dyDescent="0.15">
      <c r="A128" s="5">
        <v>1</v>
      </c>
      <c r="B128" s="20">
        <v>2</v>
      </c>
      <c r="C128" s="20"/>
      <c r="D128" s="5">
        <v>3</v>
      </c>
      <c r="E128" s="5">
        <v>4</v>
      </c>
      <c r="F128" s="5">
        <v>5</v>
      </c>
      <c r="G128" s="5">
        <v>6</v>
      </c>
    </row>
    <row r="129" spans="1:7" ht="39.950000000000003" customHeight="1" x14ac:dyDescent="0.15">
      <c r="A129" s="5" t="s">
        <v>595</v>
      </c>
      <c r="B129" s="25" t="s">
        <v>596</v>
      </c>
      <c r="C129" s="25"/>
      <c r="D129" s="5" t="s">
        <v>309</v>
      </c>
      <c r="E129" s="8">
        <v>1000</v>
      </c>
      <c r="F129" s="8">
        <v>140</v>
      </c>
      <c r="G129" s="8">
        <v>140000</v>
      </c>
    </row>
    <row r="130" spans="1:7" ht="24.95" customHeight="1" x14ac:dyDescent="0.15">
      <c r="A130" s="24" t="s">
        <v>553</v>
      </c>
      <c r="B130" s="24"/>
      <c r="C130" s="24"/>
      <c r="D130" s="24"/>
      <c r="E130" s="10">
        <f>SUBTOTAL(9,E129:E129)</f>
        <v>1000</v>
      </c>
      <c r="F130" s="10" t="s">
        <v>470</v>
      </c>
      <c r="G130" s="10">
        <f>SUBTOTAL(9,G129:G129)</f>
        <v>140000</v>
      </c>
    </row>
    <row r="131" spans="1:7" ht="60" customHeight="1" x14ac:dyDescent="0.15">
      <c r="A131" s="5" t="s">
        <v>597</v>
      </c>
      <c r="B131" s="25" t="s">
        <v>598</v>
      </c>
      <c r="C131" s="25"/>
      <c r="D131" s="5" t="s">
        <v>309</v>
      </c>
      <c r="E131" s="8">
        <v>20</v>
      </c>
      <c r="F131" s="8">
        <v>1500</v>
      </c>
      <c r="G131" s="8">
        <v>30000</v>
      </c>
    </row>
    <row r="132" spans="1:7" ht="24.95" customHeight="1" x14ac:dyDescent="0.15">
      <c r="A132" s="24" t="s">
        <v>553</v>
      </c>
      <c r="B132" s="24"/>
      <c r="C132" s="24"/>
      <c r="D132" s="24"/>
      <c r="E132" s="10">
        <f>SUBTOTAL(9,E131:E131)</f>
        <v>20</v>
      </c>
      <c r="F132" s="10" t="s">
        <v>470</v>
      </c>
      <c r="G132" s="10">
        <f>SUBTOTAL(9,G131:G131)</f>
        <v>30000</v>
      </c>
    </row>
    <row r="133" spans="1:7" ht="24.95" customHeight="1" x14ac:dyDescent="0.15">
      <c r="A133" s="24" t="s">
        <v>554</v>
      </c>
      <c r="B133" s="24"/>
      <c r="C133" s="24"/>
      <c r="D133" s="24"/>
      <c r="E133" s="24"/>
      <c r="F133" s="24"/>
      <c r="G133" s="10">
        <f>SUBTOTAL(9,G129:G132)</f>
        <v>170000</v>
      </c>
    </row>
    <row r="134" spans="1:7" ht="24.95" customHeight="1" x14ac:dyDescent="0.15"/>
    <row r="135" spans="1:7" ht="20.100000000000001" customHeight="1" x14ac:dyDescent="0.15">
      <c r="A135" s="22" t="s">
        <v>334</v>
      </c>
      <c r="B135" s="22"/>
      <c r="C135" s="23" t="s">
        <v>219</v>
      </c>
      <c r="D135" s="23"/>
      <c r="E135" s="23"/>
      <c r="F135" s="23"/>
      <c r="G135" s="23"/>
    </row>
    <row r="136" spans="1:7" ht="20.100000000000001" customHeight="1" x14ac:dyDescent="0.15">
      <c r="A136" s="22" t="s">
        <v>335</v>
      </c>
      <c r="B136" s="22"/>
      <c r="C136" s="23" t="s">
        <v>471</v>
      </c>
      <c r="D136" s="23"/>
      <c r="E136" s="23"/>
      <c r="F136" s="23"/>
      <c r="G136" s="23"/>
    </row>
    <row r="137" spans="1:7" ht="24.95" customHeight="1" x14ac:dyDescent="0.15">
      <c r="A137" s="22" t="s">
        <v>337</v>
      </c>
      <c r="B137" s="22"/>
      <c r="C137" s="23" t="s">
        <v>309</v>
      </c>
      <c r="D137" s="23"/>
      <c r="E137" s="23"/>
      <c r="F137" s="23"/>
      <c r="G137" s="23"/>
    </row>
    <row r="138" spans="1:7" ht="15" customHeight="1" x14ac:dyDescent="0.15"/>
    <row r="139" spans="1:7" ht="24.95" customHeight="1" x14ac:dyDescent="0.15">
      <c r="A139" s="15" t="s">
        <v>599</v>
      </c>
      <c r="B139" s="15"/>
      <c r="C139" s="15"/>
      <c r="D139" s="15"/>
      <c r="E139" s="15"/>
      <c r="F139" s="15"/>
      <c r="G139" s="15"/>
    </row>
    <row r="140" spans="1:7" ht="15" customHeight="1" x14ac:dyDescent="0.15"/>
    <row r="141" spans="1:7" ht="50.1" customHeight="1" x14ac:dyDescent="0.15">
      <c r="A141" s="5" t="s">
        <v>245</v>
      </c>
      <c r="B141" s="20" t="s">
        <v>489</v>
      </c>
      <c r="C141" s="20"/>
      <c r="D141" s="5" t="s">
        <v>547</v>
      </c>
      <c r="E141" s="5" t="s">
        <v>548</v>
      </c>
      <c r="F141" s="5" t="s">
        <v>549</v>
      </c>
      <c r="G141" s="5" t="s">
        <v>550</v>
      </c>
    </row>
    <row r="142" spans="1:7" ht="15" customHeight="1" x14ac:dyDescent="0.15">
      <c r="A142" s="5">
        <v>1</v>
      </c>
      <c r="B142" s="20">
        <v>2</v>
      </c>
      <c r="C142" s="20"/>
      <c r="D142" s="5">
        <v>3</v>
      </c>
      <c r="E142" s="5">
        <v>4</v>
      </c>
      <c r="F142" s="5">
        <v>5</v>
      </c>
      <c r="G142" s="5">
        <v>6</v>
      </c>
    </row>
    <row r="143" spans="1:7" ht="20.100000000000001" customHeight="1" x14ac:dyDescent="0.15">
      <c r="A143" s="5" t="s">
        <v>600</v>
      </c>
      <c r="B143" s="25" t="s">
        <v>601</v>
      </c>
      <c r="C143" s="25"/>
      <c r="D143" s="5" t="s">
        <v>309</v>
      </c>
      <c r="E143" s="8">
        <v>12</v>
      </c>
      <c r="F143" s="8">
        <v>3500</v>
      </c>
      <c r="G143" s="8">
        <v>42000</v>
      </c>
    </row>
    <row r="144" spans="1:7" ht="24.95" customHeight="1" x14ac:dyDescent="0.15">
      <c r="A144" s="24" t="s">
        <v>553</v>
      </c>
      <c r="B144" s="24"/>
      <c r="C144" s="24"/>
      <c r="D144" s="24"/>
      <c r="E144" s="10">
        <f>SUBTOTAL(9,E143:E143)</f>
        <v>12</v>
      </c>
      <c r="F144" s="10" t="s">
        <v>470</v>
      </c>
      <c r="G144" s="10">
        <f>SUBTOTAL(9,G143:G143)</f>
        <v>42000</v>
      </c>
    </row>
    <row r="145" spans="1:7" ht="20.100000000000001" customHeight="1" x14ac:dyDescent="0.15">
      <c r="A145" s="5" t="s">
        <v>602</v>
      </c>
      <c r="B145" s="25" t="s">
        <v>603</v>
      </c>
      <c r="C145" s="25"/>
      <c r="D145" s="5" t="s">
        <v>309</v>
      </c>
      <c r="E145" s="8">
        <v>192</v>
      </c>
      <c r="F145" s="8">
        <v>150</v>
      </c>
      <c r="G145" s="8">
        <v>28800</v>
      </c>
    </row>
    <row r="146" spans="1:7" ht="24.95" customHeight="1" x14ac:dyDescent="0.15">
      <c r="A146" s="24" t="s">
        <v>553</v>
      </c>
      <c r="B146" s="24"/>
      <c r="C146" s="24"/>
      <c r="D146" s="24"/>
      <c r="E146" s="10">
        <f>SUBTOTAL(9,E145:E145)</f>
        <v>192</v>
      </c>
      <c r="F146" s="10" t="s">
        <v>470</v>
      </c>
      <c r="G146" s="10">
        <f>SUBTOTAL(9,G145:G145)</f>
        <v>28800</v>
      </c>
    </row>
    <row r="147" spans="1:7" ht="39.950000000000003" customHeight="1" x14ac:dyDescent="0.15">
      <c r="A147" s="5" t="s">
        <v>604</v>
      </c>
      <c r="B147" s="25" t="s">
        <v>605</v>
      </c>
      <c r="C147" s="25"/>
      <c r="D147" s="5" t="s">
        <v>309</v>
      </c>
      <c r="E147" s="8">
        <v>100</v>
      </c>
      <c r="F147" s="8">
        <v>995</v>
      </c>
      <c r="G147" s="8">
        <v>99500</v>
      </c>
    </row>
    <row r="148" spans="1:7" ht="24.95" customHeight="1" x14ac:dyDescent="0.15">
      <c r="A148" s="24" t="s">
        <v>553</v>
      </c>
      <c r="B148" s="24"/>
      <c r="C148" s="24"/>
      <c r="D148" s="24"/>
      <c r="E148" s="10">
        <f>SUBTOTAL(9,E147:E147)</f>
        <v>100</v>
      </c>
      <c r="F148" s="10" t="s">
        <v>470</v>
      </c>
      <c r="G148" s="10">
        <f>SUBTOTAL(9,G147:G147)</f>
        <v>99500</v>
      </c>
    </row>
    <row r="149" spans="1:7" ht="24.95" customHeight="1" x14ac:dyDescent="0.15">
      <c r="A149" s="24" t="s">
        <v>554</v>
      </c>
      <c r="B149" s="24"/>
      <c r="C149" s="24"/>
      <c r="D149" s="24"/>
      <c r="E149" s="24"/>
      <c r="F149" s="24"/>
      <c r="G149" s="10">
        <f>SUBTOTAL(9,G143:G148)</f>
        <v>170300</v>
      </c>
    </row>
    <row r="150" spans="1:7" ht="24.95" customHeight="1" x14ac:dyDescent="0.15"/>
    <row r="151" spans="1:7" ht="20.100000000000001" customHeight="1" x14ac:dyDescent="0.15">
      <c r="A151" s="22" t="s">
        <v>334</v>
      </c>
      <c r="B151" s="22"/>
      <c r="C151" s="23" t="s">
        <v>219</v>
      </c>
      <c r="D151" s="23"/>
      <c r="E151" s="23"/>
      <c r="F151" s="23"/>
      <c r="G151" s="23"/>
    </row>
    <row r="152" spans="1:7" ht="20.100000000000001" customHeight="1" x14ac:dyDescent="0.15">
      <c r="A152" s="22" t="s">
        <v>335</v>
      </c>
      <c r="B152" s="22"/>
      <c r="C152" s="23" t="s">
        <v>336</v>
      </c>
      <c r="D152" s="23"/>
      <c r="E152" s="23"/>
      <c r="F152" s="23"/>
      <c r="G152" s="23"/>
    </row>
    <row r="153" spans="1:7" ht="24.95" customHeight="1" x14ac:dyDescent="0.15">
      <c r="A153" s="22" t="s">
        <v>337</v>
      </c>
      <c r="B153" s="22"/>
      <c r="C153" s="23" t="s">
        <v>309</v>
      </c>
      <c r="D153" s="23"/>
      <c r="E153" s="23"/>
      <c r="F153" s="23"/>
      <c r="G153" s="23"/>
    </row>
    <row r="154" spans="1:7" ht="15" customHeight="1" x14ac:dyDescent="0.15"/>
    <row r="155" spans="1:7" ht="24.95" customHeight="1" x14ac:dyDescent="0.15">
      <c r="A155" s="15" t="s">
        <v>555</v>
      </c>
      <c r="B155" s="15"/>
      <c r="C155" s="15"/>
      <c r="D155" s="15"/>
      <c r="E155" s="15"/>
      <c r="F155" s="15"/>
      <c r="G155" s="15"/>
    </row>
    <row r="156" spans="1:7" ht="15" customHeight="1" x14ac:dyDescent="0.15"/>
    <row r="157" spans="1:7" ht="50.1" customHeight="1" x14ac:dyDescent="0.15">
      <c r="A157" s="5" t="s">
        <v>245</v>
      </c>
      <c r="B157" s="20" t="s">
        <v>489</v>
      </c>
      <c r="C157" s="20"/>
      <c r="D157" s="5" t="s">
        <v>547</v>
      </c>
      <c r="E157" s="5" t="s">
        <v>548</v>
      </c>
      <c r="F157" s="5" t="s">
        <v>549</v>
      </c>
      <c r="G157" s="5" t="s">
        <v>550</v>
      </c>
    </row>
    <row r="158" spans="1:7" ht="15" customHeight="1" x14ac:dyDescent="0.15">
      <c r="A158" s="5">
        <v>1</v>
      </c>
      <c r="B158" s="20">
        <v>2</v>
      </c>
      <c r="C158" s="20"/>
      <c r="D158" s="5">
        <v>3</v>
      </c>
      <c r="E158" s="5">
        <v>4</v>
      </c>
      <c r="F158" s="5">
        <v>5</v>
      </c>
      <c r="G158" s="5">
        <v>6</v>
      </c>
    </row>
    <row r="159" spans="1:7" ht="39.950000000000003" customHeight="1" x14ac:dyDescent="0.15">
      <c r="A159" s="5" t="s">
        <v>250</v>
      </c>
      <c r="B159" s="25" t="s">
        <v>606</v>
      </c>
      <c r="C159" s="25"/>
      <c r="D159" s="5" t="s">
        <v>560</v>
      </c>
      <c r="E159" s="8">
        <v>12</v>
      </c>
      <c r="F159" s="8">
        <v>17500</v>
      </c>
      <c r="G159" s="8">
        <v>210000</v>
      </c>
    </row>
    <row r="160" spans="1:7" ht="24.95" customHeight="1" x14ac:dyDescent="0.15">
      <c r="A160" s="24" t="s">
        <v>553</v>
      </c>
      <c r="B160" s="24"/>
      <c r="C160" s="24"/>
      <c r="D160" s="24"/>
      <c r="E160" s="10">
        <f>SUBTOTAL(9,E159:E159)</f>
        <v>12</v>
      </c>
      <c r="F160" s="10" t="s">
        <v>470</v>
      </c>
      <c r="G160" s="10">
        <f>SUBTOTAL(9,G159:G159)</f>
        <v>210000</v>
      </c>
    </row>
    <row r="161" spans="1:7" ht="39.950000000000003" customHeight="1" x14ac:dyDescent="0.15">
      <c r="A161" s="5" t="s">
        <v>60</v>
      </c>
      <c r="B161" s="25" t="s">
        <v>607</v>
      </c>
      <c r="C161" s="25"/>
      <c r="D161" s="5" t="s">
        <v>560</v>
      </c>
      <c r="E161" s="8">
        <v>12</v>
      </c>
      <c r="F161" s="8">
        <v>12200</v>
      </c>
      <c r="G161" s="8">
        <v>146400</v>
      </c>
    </row>
    <row r="162" spans="1:7" ht="24.95" customHeight="1" x14ac:dyDescent="0.15">
      <c r="A162" s="24" t="s">
        <v>553</v>
      </c>
      <c r="B162" s="24"/>
      <c r="C162" s="24"/>
      <c r="D162" s="24"/>
      <c r="E162" s="10">
        <f>SUBTOTAL(9,E161:E161)</f>
        <v>12</v>
      </c>
      <c r="F162" s="10" t="s">
        <v>470</v>
      </c>
      <c r="G162" s="10">
        <f>SUBTOTAL(9,G161:G161)</f>
        <v>146400</v>
      </c>
    </row>
    <row r="163" spans="1:7" ht="39.950000000000003" customHeight="1" x14ac:dyDescent="0.15">
      <c r="A163" s="5" t="s">
        <v>350</v>
      </c>
      <c r="B163" s="25" t="s">
        <v>608</v>
      </c>
      <c r="C163" s="25"/>
      <c r="D163" s="5" t="s">
        <v>560</v>
      </c>
      <c r="E163" s="8">
        <v>12</v>
      </c>
      <c r="F163" s="8">
        <v>7958.3334000000004</v>
      </c>
      <c r="G163" s="8">
        <v>95500</v>
      </c>
    </row>
    <row r="164" spans="1:7" ht="39.950000000000003" customHeight="1" x14ac:dyDescent="0.15">
      <c r="A164" s="5" t="s">
        <v>350</v>
      </c>
      <c r="B164" s="25" t="s">
        <v>608</v>
      </c>
      <c r="C164" s="25"/>
      <c r="D164" s="5" t="s">
        <v>560</v>
      </c>
      <c r="E164" s="8">
        <v>12</v>
      </c>
      <c r="F164" s="8">
        <v>3416.6667000000002</v>
      </c>
      <c r="G164" s="8">
        <v>41000</v>
      </c>
    </row>
    <row r="165" spans="1:7" ht="24.95" customHeight="1" x14ac:dyDescent="0.15">
      <c r="A165" s="24" t="s">
        <v>553</v>
      </c>
      <c r="B165" s="24"/>
      <c r="C165" s="24"/>
      <c r="D165" s="24"/>
      <c r="E165" s="10">
        <f>SUBTOTAL(9,E163:E164)</f>
        <v>24</v>
      </c>
      <c r="F165" s="10" t="s">
        <v>470</v>
      </c>
      <c r="G165" s="10">
        <f>SUBTOTAL(9,G163:G164)</f>
        <v>136500</v>
      </c>
    </row>
    <row r="166" spans="1:7" ht="39.950000000000003" customHeight="1" x14ac:dyDescent="0.15">
      <c r="A166" s="5" t="s">
        <v>62</v>
      </c>
      <c r="B166" s="25" t="s">
        <v>609</v>
      </c>
      <c r="C166" s="25"/>
      <c r="D166" s="5" t="s">
        <v>560</v>
      </c>
      <c r="E166" s="8">
        <v>12</v>
      </c>
      <c r="F166" s="8">
        <v>6562.5</v>
      </c>
      <c r="G166" s="8">
        <v>78750</v>
      </c>
    </row>
    <row r="167" spans="1:7" ht="24.95" customHeight="1" x14ac:dyDescent="0.15">
      <c r="A167" s="24" t="s">
        <v>553</v>
      </c>
      <c r="B167" s="24"/>
      <c r="C167" s="24"/>
      <c r="D167" s="24"/>
      <c r="E167" s="10">
        <f>SUBTOTAL(9,E166:E166)</f>
        <v>12</v>
      </c>
      <c r="F167" s="10" t="s">
        <v>470</v>
      </c>
      <c r="G167" s="10">
        <f>SUBTOTAL(9,G166:G166)</f>
        <v>78750</v>
      </c>
    </row>
    <row r="168" spans="1:7" ht="24.95" customHeight="1" x14ac:dyDescent="0.15">
      <c r="A168" s="24" t="s">
        <v>554</v>
      </c>
      <c r="B168" s="24"/>
      <c r="C168" s="24"/>
      <c r="D168" s="24"/>
      <c r="E168" s="24"/>
      <c r="F168" s="24"/>
      <c r="G168" s="10">
        <f>SUBTOTAL(9,G159:G167)</f>
        <v>571650</v>
      </c>
    </row>
    <row r="169" spans="1:7" ht="24.95" customHeight="1" x14ac:dyDescent="0.15"/>
    <row r="170" spans="1:7" ht="20.100000000000001" customHeight="1" x14ac:dyDescent="0.15">
      <c r="A170" s="22" t="s">
        <v>334</v>
      </c>
      <c r="B170" s="22"/>
      <c r="C170" s="23" t="s">
        <v>219</v>
      </c>
      <c r="D170" s="23"/>
      <c r="E170" s="23"/>
      <c r="F170" s="23"/>
      <c r="G170" s="23"/>
    </row>
    <row r="171" spans="1:7" ht="20.100000000000001" customHeight="1" x14ac:dyDescent="0.15">
      <c r="A171" s="22" t="s">
        <v>335</v>
      </c>
      <c r="B171" s="22"/>
      <c r="C171" s="23" t="s">
        <v>336</v>
      </c>
      <c r="D171" s="23"/>
      <c r="E171" s="23"/>
      <c r="F171" s="23"/>
      <c r="G171" s="23"/>
    </row>
    <row r="172" spans="1:7" ht="24.95" customHeight="1" x14ac:dyDescent="0.15">
      <c r="A172" s="22" t="s">
        <v>337</v>
      </c>
      <c r="B172" s="22"/>
      <c r="C172" s="23" t="s">
        <v>309</v>
      </c>
      <c r="D172" s="23"/>
      <c r="E172" s="23"/>
      <c r="F172" s="23"/>
      <c r="G172" s="23"/>
    </row>
    <row r="173" spans="1:7" ht="15" customHeight="1" x14ac:dyDescent="0.15"/>
    <row r="174" spans="1:7" ht="24.95" customHeight="1" x14ac:dyDescent="0.15">
      <c r="A174" s="15" t="s">
        <v>558</v>
      </c>
      <c r="B174" s="15"/>
      <c r="C174" s="15"/>
      <c r="D174" s="15"/>
      <c r="E174" s="15"/>
      <c r="F174" s="15"/>
      <c r="G174" s="15"/>
    </row>
    <row r="175" spans="1:7" ht="15" customHeight="1" x14ac:dyDescent="0.15"/>
    <row r="176" spans="1:7" ht="50.1" customHeight="1" x14ac:dyDescent="0.15">
      <c r="A176" s="5" t="s">
        <v>245</v>
      </c>
      <c r="B176" s="20" t="s">
        <v>489</v>
      </c>
      <c r="C176" s="20"/>
      <c r="D176" s="5" t="s">
        <v>547</v>
      </c>
      <c r="E176" s="5" t="s">
        <v>548</v>
      </c>
      <c r="F176" s="5" t="s">
        <v>549</v>
      </c>
      <c r="G176" s="5" t="s">
        <v>550</v>
      </c>
    </row>
    <row r="177" spans="1:7" ht="15" customHeight="1" x14ac:dyDescent="0.15">
      <c r="A177" s="5">
        <v>1</v>
      </c>
      <c r="B177" s="20">
        <v>2</v>
      </c>
      <c r="C177" s="20"/>
      <c r="D177" s="5">
        <v>3</v>
      </c>
      <c r="E177" s="5">
        <v>4</v>
      </c>
      <c r="F177" s="5">
        <v>5</v>
      </c>
      <c r="G177" s="5">
        <v>6</v>
      </c>
    </row>
    <row r="178" spans="1:7" ht="39.950000000000003" customHeight="1" x14ac:dyDescent="0.15">
      <c r="A178" s="5" t="s">
        <v>64</v>
      </c>
      <c r="B178" s="25" t="s">
        <v>610</v>
      </c>
      <c r="C178" s="25"/>
      <c r="D178" s="5" t="s">
        <v>560</v>
      </c>
      <c r="E178" s="8">
        <v>110000</v>
      </c>
      <c r="F178" s="8">
        <v>5.5</v>
      </c>
      <c r="G178" s="8">
        <v>605000</v>
      </c>
    </row>
    <row r="179" spans="1:7" ht="24.95" customHeight="1" x14ac:dyDescent="0.15">
      <c r="A179" s="24" t="s">
        <v>553</v>
      </c>
      <c r="B179" s="24"/>
      <c r="C179" s="24"/>
      <c r="D179" s="24"/>
      <c r="E179" s="10">
        <f>SUBTOTAL(9,E178:E178)</f>
        <v>110000</v>
      </c>
      <c r="F179" s="10" t="s">
        <v>470</v>
      </c>
      <c r="G179" s="10">
        <f>SUBTOTAL(9,G178:G178)</f>
        <v>605000</v>
      </c>
    </row>
    <row r="180" spans="1:7" ht="39.950000000000003" customHeight="1" x14ac:dyDescent="0.15">
      <c r="A180" s="5" t="s">
        <v>351</v>
      </c>
      <c r="B180" s="25" t="s">
        <v>559</v>
      </c>
      <c r="C180" s="25"/>
      <c r="D180" s="5" t="s">
        <v>560</v>
      </c>
      <c r="E180" s="8">
        <v>118181.82</v>
      </c>
      <c r="F180" s="8">
        <v>5.5</v>
      </c>
      <c r="G180" s="8">
        <v>650000</v>
      </c>
    </row>
    <row r="181" spans="1:7" ht="24.95" customHeight="1" x14ac:dyDescent="0.15">
      <c r="A181" s="24" t="s">
        <v>553</v>
      </c>
      <c r="B181" s="24"/>
      <c r="C181" s="24"/>
      <c r="D181" s="24"/>
      <c r="E181" s="10">
        <f>SUBTOTAL(9,E180:E180)</f>
        <v>118181.82</v>
      </c>
      <c r="F181" s="10" t="s">
        <v>470</v>
      </c>
      <c r="G181" s="10">
        <f>SUBTOTAL(9,G180:G180)</f>
        <v>650000</v>
      </c>
    </row>
    <row r="182" spans="1:7" ht="60" customHeight="1" x14ac:dyDescent="0.15">
      <c r="A182" s="5" t="s">
        <v>352</v>
      </c>
      <c r="B182" s="25" t="s">
        <v>561</v>
      </c>
      <c r="C182" s="25"/>
      <c r="D182" s="5" t="s">
        <v>560</v>
      </c>
      <c r="E182" s="8">
        <v>216</v>
      </c>
      <c r="F182" s="8">
        <v>2500</v>
      </c>
      <c r="G182" s="8">
        <v>540000</v>
      </c>
    </row>
    <row r="183" spans="1:7" ht="60" customHeight="1" x14ac:dyDescent="0.15">
      <c r="A183" s="5" t="s">
        <v>352</v>
      </c>
      <c r="B183" s="25" t="s">
        <v>611</v>
      </c>
      <c r="C183" s="25"/>
      <c r="D183" s="5" t="s">
        <v>560</v>
      </c>
      <c r="E183" s="8">
        <v>464</v>
      </c>
      <c r="F183" s="8">
        <v>2500</v>
      </c>
      <c r="G183" s="8">
        <v>1160000</v>
      </c>
    </row>
    <row r="184" spans="1:7" ht="24.95" customHeight="1" x14ac:dyDescent="0.15">
      <c r="A184" s="24" t="s">
        <v>553</v>
      </c>
      <c r="B184" s="24"/>
      <c r="C184" s="24"/>
      <c r="D184" s="24"/>
      <c r="E184" s="10">
        <f>SUBTOTAL(9,E182:E183)</f>
        <v>680</v>
      </c>
      <c r="F184" s="10" t="s">
        <v>470</v>
      </c>
      <c r="G184" s="10">
        <f>SUBTOTAL(9,G182:G183)</f>
        <v>1700000</v>
      </c>
    </row>
    <row r="185" spans="1:7" ht="39.950000000000003" customHeight="1" x14ac:dyDescent="0.15">
      <c r="A185" s="5" t="s">
        <v>353</v>
      </c>
      <c r="B185" s="25" t="s">
        <v>612</v>
      </c>
      <c r="C185" s="25"/>
      <c r="D185" s="5" t="s">
        <v>560</v>
      </c>
      <c r="E185" s="8">
        <v>168</v>
      </c>
      <c r="F185" s="8">
        <v>2500</v>
      </c>
      <c r="G185" s="8">
        <v>420000</v>
      </c>
    </row>
    <row r="186" spans="1:7" ht="24.95" customHeight="1" x14ac:dyDescent="0.15">
      <c r="A186" s="24" t="s">
        <v>553</v>
      </c>
      <c r="B186" s="24"/>
      <c r="C186" s="24"/>
      <c r="D186" s="24"/>
      <c r="E186" s="10">
        <f>SUBTOTAL(9,E185:E185)</f>
        <v>168</v>
      </c>
      <c r="F186" s="10" t="s">
        <v>470</v>
      </c>
      <c r="G186" s="10">
        <f>SUBTOTAL(9,G185:G185)</f>
        <v>420000</v>
      </c>
    </row>
    <row r="187" spans="1:7" ht="39.950000000000003" customHeight="1" x14ac:dyDescent="0.15">
      <c r="A187" s="5" t="s">
        <v>354</v>
      </c>
      <c r="B187" s="25" t="s">
        <v>613</v>
      </c>
      <c r="C187" s="25"/>
      <c r="D187" s="5" t="s">
        <v>560</v>
      </c>
      <c r="E187" s="8">
        <v>622.07000000000005</v>
      </c>
      <c r="F187" s="8">
        <v>215.41</v>
      </c>
      <c r="G187" s="8">
        <v>134000</v>
      </c>
    </row>
    <row r="188" spans="1:7" ht="24.95" customHeight="1" x14ac:dyDescent="0.15">
      <c r="A188" s="24" t="s">
        <v>553</v>
      </c>
      <c r="B188" s="24"/>
      <c r="C188" s="24"/>
      <c r="D188" s="24"/>
      <c r="E188" s="10">
        <f>SUBTOTAL(9,E187:E187)</f>
        <v>622.07000000000005</v>
      </c>
      <c r="F188" s="10" t="s">
        <v>470</v>
      </c>
      <c r="G188" s="10">
        <f>SUBTOTAL(9,G187:G187)</f>
        <v>134000</v>
      </c>
    </row>
    <row r="189" spans="1:7" ht="39.950000000000003" customHeight="1" x14ac:dyDescent="0.15">
      <c r="A189" s="5" t="s">
        <v>355</v>
      </c>
      <c r="B189" s="25" t="s">
        <v>614</v>
      </c>
      <c r="C189" s="25"/>
      <c r="D189" s="5" t="s">
        <v>560</v>
      </c>
      <c r="E189" s="8">
        <v>2188.1837999999998</v>
      </c>
      <c r="F189" s="8">
        <v>36.56</v>
      </c>
      <c r="G189" s="8">
        <v>80000</v>
      </c>
    </row>
    <row r="190" spans="1:7" ht="60" customHeight="1" x14ac:dyDescent="0.15">
      <c r="A190" s="5" t="s">
        <v>355</v>
      </c>
      <c r="B190" s="25" t="s">
        <v>615</v>
      </c>
      <c r="C190" s="25"/>
      <c r="D190" s="5" t="s">
        <v>560</v>
      </c>
      <c r="E190" s="8">
        <v>6564.5514999999996</v>
      </c>
      <c r="F190" s="8">
        <v>36.56</v>
      </c>
      <c r="G190" s="8">
        <v>240000</v>
      </c>
    </row>
    <row r="191" spans="1:7" ht="24.95" customHeight="1" x14ac:dyDescent="0.15">
      <c r="A191" s="24" t="s">
        <v>553</v>
      </c>
      <c r="B191" s="24"/>
      <c r="C191" s="24"/>
      <c r="D191" s="24"/>
      <c r="E191" s="10">
        <f>SUBTOTAL(9,E189:E190)</f>
        <v>8752.7353000000003</v>
      </c>
      <c r="F191" s="10" t="s">
        <v>470</v>
      </c>
      <c r="G191" s="10">
        <f>SUBTOTAL(9,G189:G190)</f>
        <v>320000</v>
      </c>
    </row>
    <row r="192" spans="1:7" ht="39.950000000000003" customHeight="1" x14ac:dyDescent="0.15">
      <c r="A192" s="5" t="s">
        <v>362</v>
      </c>
      <c r="B192" s="25" t="s">
        <v>616</v>
      </c>
      <c r="C192" s="25"/>
      <c r="D192" s="5" t="s">
        <v>560</v>
      </c>
      <c r="E192" s="8">
        <v>2467.9467</v>
      </c>
      <c r="F192" s="8">
        <v>33.909999999999997</v>
      </c>
      <c r="G192" s="8">
        <v>83688.070000000007</v>
      </c>
    </row>
    <row r="193" spans="1:7" ht="39.950000000000003" customHeight="1" x14ac:dyDescent="0.15">
      <c r="A193" s="5" t="s">
        <v>362</v>
      </c>
      <c r="B193" s="25" t="s">
        <v>616</v>
      </c>
      <c r="C193" s="25"/>
      <c r="D193" s="5" t="s">
        <v>560</v>
      </c>
      <c r="E193" s="8">
        <v>1779.4199000000001</v>
      </c>
      <c r="F193" s="8">
        <v>38.39</v>
      </c>
      <c r="G193" s="8">
        <v>68311.929999999993</v>
      </c>
    </row>
    <row r="194" spans="1:7" ht="24.95" customHeight="1" x14ac:dyDescent="0.15">
      <c r="A194" s="24" t="s">
        <v>553</v>
      </c>
      <c r="B194" s="24"/>
      <c r="C194" s="24"/>
      <c r="D194" s="24"/>
      <c r="E194" s="10">
        <f>SUBTOTAL(9,E192:E193)</f>
        <v>4247.3666000000003</v>
      </c>
      <c r="F194" s="10" t="s">
        <v>470</v>
      </c>
      <c r="G194" s="10">
        <f>SUBTOTAL(9,G192:G193)</f>
        <v>152000</v>
      </c>
    </row>
    <row r="195" spans="1:7" ht="39.950000000000003" customHeight="1" x14ac:dyDescent="0.15">
      <c r="A195" s="5" t="s">
        <v>365</v>
      </c>
      <c r="B195" s="25" t="s">
        <v>617</v>
      </c>
      <c r="C195" s="25"/>
      <c r="D195" s="5" t="s">
        <v>309</v>
      </c>
      <c r="E195" s="8">
        <v>26304.347900000001</v>
      </c>
      <c r="F195" s="8">
        <v>4.5999999999999996</v>
      </c>
      <c r="G195" s="8">
        <v>121000</v>
      </c>
    </row>
    <row r="196" spans="1:7" ht="24.95" customHeight="1" x14ac:dyDescent="0.15">
      <c r="A196" s="24" t="s">
        <v>553</v>
      </c>
      <c r="B196" s="24"/>
      <c r="C196" s="24"/>
      <c r="D196" s="24"/>
      <c r="E196" s="10">
        <f>SUBTOTAL(9,E195:E195)</f>
        <v>26304.347900000001</v>
      </c>
      <c r="F196" s="10" t="s">
        <v>470</v>
      </c>
      <c r="G196" s="10">
        <f>SUBTOTAL(9,G195:G195)</f>
        <v>121000</v>
      </c>
    </row>
    <row r="197" spans="1:7" ht="39.950000000000003" customHeight="1" x14ac:dyDescent="0.15">
      <c r="A197" s="5" t="s">
        <v>366</v>
      </c>
      <c r="B197" s="25" t="s">
        <v>562</v>
      </c>
      <c r="C197" s="25"/>
      <c r="D197" s="5" t="s">
        <v>309</v>
      </c>
      <c r="E197" s="8">
        <v>108132.3637</v>
      </c>
      <c r="F197" s="8">
        <v>5.5</v>
      </c>
      <c r="G197" s="8">
        <v>594728</v>
      </c>
    </row>
    <row r="198" spans="1:7" ht="24.95" customHeight="1" x14ac:dyDescent="0.15">
      <c r="A198" s="24" t="s">
        <v>553</v>
      </c>
      <c r="B198" s="24"/>
      <c r="C198" s="24"/>
      <c r="D198" s="24"/>
      <c r="E198" s="10">
        <f>SUBTOTAL(9,E197:E197)</f>
        <v>108132.3637</v>
      </c>
      <c r="F198" s="10" t="s">
        <v>470</v>
      </c>
      <c r="G198" s="10">
        <f>SUBTOTAL(9,G197:G197)</f>
        <v>594728</v>
      </c>
    </row>
    <row r="199" spans="1:7" ht="39.950000000000003" customHeight="1" x14ac:dyDescent="0.15">
      <c r="A199" s="5" t="s">
        <v>368</v>
      </c>
      <c r="B199" s="25" t="s">
        <v>618</v>
      </c>
      <c r="C199" s="25"/>
      <c r="D199" s="5" t="s">
        <v>309</v>
      </c>
      <c r="E199" s="8">
        <v>1174.6728000000001</v>
      </c>
      <c r="F199" s="8">
        <v>30.56</v>
      </c>
      <c r="G199" s="8">
        <v>35898</v>
      </c>
    </row>
    <row r="200" spans="1:7" ht="24.95" customHeight="1" x14ac:dyDescent="0.15">
      <c r="A200" s="24" t="s">
        <v>553</v>
      </c>
      <c r="B200" s="24"/>
      <c r="C200" s="24"/>
      <c r="D200" s="24"/>
      <c r="E200" s="10">
        <f>SUBTOTAL(9,E199:E199)</f>
        <v>1174.6728000000001</v>
      </c>
      <c r="F200" s="10" t="s">
        <v>470</v>
      </c>
      <c r="G200" s="10">
        <f>SUBTOTAL(9,G199:G199)</f>
        <v>35898</v>
      </c>
    </row>
    <row r="201" spans="1:7" ht="39.950000000000003" customHeight="1" x14ac:dyDescent="0.15">
      <c r="A201" s="5" t="s">
        <v>370</v>
      </c>
      <c r="B201" s="25" t="s">
        <v>619</v>
      </c>
      <c r="C201" s="25"/>
      <c r="D201" s="5" t="s">
        <v>560</v>
      </c>
      <c r="E201" s="8">
        <v>1</v>
      </c>
      <c r="F201" s="8">
        <v>60000</v>
      </c>
      <c r="G201" s="8">
        <v>60000</v>
      </c>
    </row>
    <row r="202" spans="1:7" ht="39.950000000000003" customHeight="1" x14ac:dyDescent="0.15">
      <c r="A202" s="5" t="s">
        <v>370</v>
      </c>
      <c r="B202" s="25" t="s">
        <v>620</v>
      </c>
      <c r="C202" s="25"/>
      <c r="D202" s="5" t="s">
        <v>560</v>
      </c>
      <c r="E202" s="8">
        <v>1</v>
      </c>
      <c r="F202" s="8">
        <v>327883</v>
      </c>
      <c r="G202" s="8">
        <v>327883</v>
      </c>
    </row>
    <row r="203" spans="1:7" ht="24.95" customHeight="1" x14ac:dyDescent="0.15">
      <c r="A203" s="24" t="s">
        <v>553</v>
      </c>
      <c r="B203" s="24"/>
      <c r="C203" s="24"/>
      <c r="D203" s="24"/>
      <c r="E203" s="10">
        <f>SUBTOTAL(9,E201:E202)</f>
        <v>2</v>
      </c>
      <c r="F203" s="10" t="s">
        <v>470</v>
      </c>
      <c r="G203" s="10">
        <f>SUBTOTAL(9,G201:G202)</f>
        <v>387883</v>
      </c>
    </row>
    <row r="204" spans="1:7" ht="39.950000000000003" customHeight="1" x14ac:dyDescent="0.15">
      <c r="A204" s="5" t="s">
        <v>371</v>
      </c>
      <c r="B204" s="25" t="s">
        <v>621</v>
      </c>
      <c r="C204" s="25"/>
      <c r="D204" s="5" t="s">
        <v>560</v>
      </c>
      <c r="E204" s="8">
        <v>1</v>
      </c>
      <c r="F204" s="8">
        <v>72964</v>
      </c>
      <c r="G204" s="8">
        <v>72964</v>
      </c>
    </row>
    <row r="205" spans="1:7" ht="24.95" customHeight="1" x14ac:dyDescent="0.15">
      <c r="A205" s="24" t="s">
        <v>553</v>
      </c>
      <c r="B205" s="24"/>
      <c r="C205" s="24"/>
      <c r="D205" s="24"/>
      <c r="E205" s="10">
        <f>SUBTOTAL(9,E204:E204)</f>
        <v>1</v>
      </c>
      <c r="F205" s="10" t="s">
        <v>470</v>
      </c>
      <c r="G205" s="10">
        <f>SUBTOTAL(9,G204:G204)</f>
        <v>72964</v>
      </c>
    </row>
    <row r="206" spans="1:7" ht="24.95" customHeight="1" x14ac:dyDescent="0.15">
      <c r="A206" s="24" t="s">
        <v>554</v>
      </c>
      <c r="B206" s="24"/>
      <c r="C206" s="24"/>
      <c r="D206" s="24"/>
      <c r="E206" s="24"/>
      <c r="F206" s="24"/>
      <c r="G206" s="10">
        <f>SUBTOTAL(9,G178:G205)</f>
        <v>5193473</v>
      </c>
    </row>
    <row r="207" spans="1:7" ht="24.95" customHeight="1" x14ac:dyDescent="0.15"/>
    <row r="208" spans="1:7" ht="20.100000000000001" customHeight="1" x14ac:dyDescent="0.15">
      <c r="A208" s="22" t="s">
        <v>334</v>
      </c>
      <c r="B208" s="22"/>
      <c r="C208" s="23" t="s">
        <v>219</v>
      </c>
      <c r="D208" s="23"/>
      <c r="E208" s="23"/>
      <c r="F208" s="23"/>
      <c r="G208" s="23"/>
    </row>
    <row r="209" spans="1:7" ht="20.100000000000001" customHeight="1" x14ac:dyDescent="0.15">
      <c r="A209" s="22" t="s">
        <v>335</v>
      </c>
      <c r="B209" s="22"/>
      <c r="C209" s="23" t="s">
        <v>336</v>
      </c>
      <c r="D209" s="23"/>
      <c r="E209" s="23"/>
      <c r="F209" s="23"/>
      <c r="G209" s="23"/>
    </row>
    <row r="210" spans="1:7" ht="24.95" customHeight="1" x14ac:dyDescent="0.15">
      <c r="A210" s="22" t="s">
        <v>337</v>
      </c>
      <c r="B210" s="22"/>
      <c r="C210" s="23" t="s">
        <v>309</v>
      </c>
      <c r="D210" s="23"/>
      <c r="E210" s="23"/>
      <c r="F210" s="23"/>
      <c r="G210" s="23"/>
    </row>
    <row r="211" spans="1:7" ht="15" customHeight="1" x14ac:dyDescent="0.15"/>
    <row r="212" spans="1:7" ht="24.95" customHeight="1" x14ac:dyDescent="0.15">
      <c r="A212" s="15" t="s">
        <v>622</v>
      </c>
      <c r="B212" s="15"/>
      <c r="C212" s="15"/>
      <c r="D212" s="15"/>
      <c r="E212" s="15"/>
      <c r="F212" s="15"/>
      <c r="G212" s="15"/>
    </row>
    <row r="213" spans="1:7" ht="15" customHeight="1" x14ac:dyDescent="0.15"/>
    <row r="214" spans="1:7" ht="50.1" customHeight="1" x14ac:dyDescent="0.15">
      <c r="A214" s="5" t="s">
        <v>245</v>
      </c>
      <c r="B214" s="20" t="s">
        <v>489</v>
      </c>
      <c r="C214" s="20"/>
      <c r="D214" s="5" t="s">
        <v>547</v>
      </c>
      <c r="E214" s="5" t="s">
        <v>548</v>
      </c>
      <c r="F214" s="5" t="s">
        <v>549</v>
      </c>
      <c r="G214" s="5" t="s">
        <v>550</v>
      </c>
    </row>
    <row r="215" spans="1:7" ht="15" customHeight="1" x14ac:dyDescent="0.15">
      <c r="A215" s="5">
        <v>1</v>
      </c>
      <c r="B215" s="20">
        <v>2</v>
      </c>
      <c r="C215" s="20"/>
      <c r="D215" s="5">
        <v>3</v>
      </c>
      <c r="E215" s="5">
        <v>4</v>
      </c>
      <c r="F215" s="5">
        <v>5</v>
      </c>
      <c r="G215" s="5">
        <v>6</v>
      </c>
    </row>
    <row r="216" spans="1:7" ht="60" customHeight="1" x14ac:dyDescent="0.15">
      <c r="A216" s="5" t="s">
        <v>623</v>
      </c>
      <c r="B216" s="25" t="s">
        <v>624</v>
      </c>
      <c r="C216" s="25"/>
      <c r="D216" s="5" t="s">
        <v>560</v>
      </c>
      <c r="E216" s="8">
        <v>7077.56</v>
      </c>
      <c r="F216" s="8">
        <v>550.00021200000003</v>
      </c>
      <c r="G216" s="8">
        <v>3892659.5</v>
      </c>
    </row>
    <row r="217" spans="1:7" ht="24.95" customHeight="1" x14ac:dyDescent="0.15">
      <c r="A217" s="24" t="s">
        <v>553</v>
      </c>
      <c r="B217" s="24"/>
      <c r="C217" s="24"/>
      <c r="D217" s="24"/>
      <c r="E217" s="10">
        <f>SUBTOTAL(9,E216:E216)</f>
        <v>7077.56</v>
      </c>
      <c r="F217" s="10" t="s">
        <v>470</v>
      </c>
      <c r="G217" s="10">
        <f>SUBTOTAL(9,G216:G216)</f>
        <v>3892659.5</v>
      </c>
    </row>
    <row r="218" spans="1:7" ht="60" customHeight="1" x14ac:dyDescent="0.15">
      <c r="A218" s="5" t="s">
        <v>625</v>
      </c>
      <c r="B218" s="25" t="s">
        <v>626</v>
      </c>
      <c r="C218" s="25"/>
      <c r="D218" s="5" t="s">
        <v>309</v>
      </c>
      <c r="E218" s="8">
        <v>7000.73</v>
      </c>
      <c r="F218" s="8">
        <v>580.00012900000002</v>
      </c>
      <c r="G218" s="8">
        <v>4060424.3</v>
      </c>
    </row>
    <row r="219" spans="1:7" ht="24.95" customHeight="1" x14ac:dyDescent="0.15">
      <c r="A219" s="24" t="s">
        <v>553</v>
      </c>
      <c r="B219" s="24"/>
      <c r="C219" s="24"/>
      <c r="D219" s="24"/>
      <c r="E219" s="10">
        <f>SUBTOTAL(9,E218:E218)</f>
        <v>7000.73</v>
      </c>
      <c r="F219" s="10" t="s">
        <v>470</v>
      </c>
      <c r="G219" s="10">
        <f>SUBTOTAL(9,G218:G218)</f>
        <v>4060424.3</v>
      </c>
    </row>
    <row r="220" spans="1:7" ht="60" customHeight="1" x14ac:dyDescent="0.15">
      <c r="A220" s="5" t="s">
        <v>627</v>
      </c>
      <c r="B220" s="25" t="s">
        <v>628</v>
      </c>
      <c r="C220" s="25"/>
      <c r="D220" s="5" t="s">
        <v>309</v>
      </c>
      <c r="E220" s="8">
        <v>11172.87</v>
      </c>
      <c r="F220" s="8">
        <v>580.00014299999998</v>
      </c>
      <c r="G220" s="8">
        <v>6480266.2000000002</v>
      </c>
    </row>
    <row r="221" spans="1:7" ht="24.95" customHeight="1" x14ac:dyDescent="0.15">
      <c r="A221" s="24" t="s">
        <v>553</v>
      </c>
      <c r="B221" s="24"/>
      <c r="C221" s="24"/>
      <c r="D221" s="24"/>
      <c r="E221" s="10">
        <f>SUBTOTAL(9,E220:E220)</f>
        <v>11172.87</v>
      </c>
      <c r="F221" s="10" t="s">
        <v>470</v>
      </c>
      <c r="G221" s="10">
        <f>SUBTOTAL(9,G220:G220)</f>
        <v>6480266.2000000002</v>
      </c>
    </row>
    <row r="222" spans="1:7" ht="60" customHeight="1" x14ac:dyDescent="0.15">
      <c r="A222" s="5" t="s">
        <v>629</v>
      </c>
      <c r="B222" s="25" t="s">
        <v>630</v>
      </c>
      <c r="C222" s="25"/>
      <c r="D222" s="5" t="s">
        <v>560</v>
      </c>
      <c r="E222" s="8">
        <v>1178</v>
      </c>
      <c r="F222" s="8">
        <v>2300</v>
      </c>
      <c r="G222" s="8">
        <v>2709400</v>
      </c>
    </row>
    <row r="223" spans="1:7" ht="24.95" customHeight="1" x14ac:dyDescent="0.15">
      <c r="A223" s="24" t="s">
        <v>553</v>
      </c>
      <c r="B223" s="24"/>
      <c r="C223" s="24"/>
      <c r="D223" s="24"/>
      <c r="E223" s="10">
        <f>SUBTOTAL(9,E222:E222)</f>
        <v>1178</v>
      </c>
      <c r="F223" s="10" t="s">
        <v>470</v>
      </c>
      <c r="G223" s="10">
        <f>SUBTOTAL(9,G222:G222)</f>
        <v>2709400</v>
      </c>
    </row>
    <row r="224" spans="1:7" ht="60" customHeight="1" x14ac:dyDescent="0.15">
      <c r="A224" s="5" t="s">
        <v>631</v>
      </c>
      <c r="B224" s="25" t="s">
        <v>632</v>
      </c>
      <c r="C224" s="25"/>
      <c r="D224" s="5" t="s">
        <v>309</v>
      </c>
      <c r="E224" s="8">
        <v>820</v>
      </c>
      <c r="F224" s="8">
        <v>2300</v>
      </c>
      <c r="G224" s="8">
        <v>1886000</v>
      </c>
    </row>
    <row r="225" spans="1:7" ht="24.95" customHeight="1" x14ac:dyDescent="0.15">
      <c r="A225" s="24" t="s">
        <v>553</v>
      </c>
      <c r="B225" s="24"/>
      <c r="C225" s="24"/>
      <c r="D225" s="24"/>
      <c r="E225" s="10">
        <f>SUBTOTAL(9,E224:E224)</f>
        <v>820</v>
      </c>
      <c r="F225" s="10" t="s">
        <v>470</v>
      </c>
      <c r="G225" s="10">
        <f>SUBTOTAL(9,G224:G224)</f>
        <v>1886000</v>
      </c>
    </row>
    <row r="226" spans="1:7" ht="60" customHeight="1" x14ac:dyDescent="0.15">
      <c r="A226" s="5" t="s">
        <v>633</v>
      </c>
      <c r="B226" s="25" t="s">
        <v>634</v>
      </c>
      <c r="C226" s="25"/>
      <c r="D226" s="5" t="s">
        <v>560</v>
      </c>
      <c r="E226" s="8">
        <v>12</v>
      </c>
      <c r="F226" s="8">
        <v>16695</v>
      </c>
      <c r="G226" s="8">
        <v>200340</v>
      </c>
    </row>
    <row r="227" spans="1:7" ht="24.95" customHeight="1" x14ac:dyDescent="0.15">
      <c r="A227" s="24" t="s">
        <v>553</v>
      </c>
      <c r="B227" s="24"/>
      <c r="C227" s="24"/>
      <c r="D227" s="24"/>
      <c r="E227" s="10">
        <f>SUBTOTAL(9,E226:E226)</f>
        <v>12</v>
      </c>
      <c r="F227" s="10" t="s">
        <v>470</v>
      </c>
      <c r="G227" s="10">
        <f>SUBTOTAL(9,G226:G226)</f>
        <v>200340</v>
      </c>
    </row>
    <row r="228" spans="1:7" ht="60" customHeight="1" x14ac:dyDescent="0.15">
      <c r="A228" s="5" t="s">
        <v>635</v>
      </c>
      <c r="B228" s="25" t="s">
        <v>636</v>
      </c>
      <c r="C228" s="25"/>
      <c r="D228" s="5" t="s">
        <v>309</v>
      </c>
      <c r="E228" s="8">
        <v>9</v>
      </c>
      <c r="F228" s="8">
        <v>48000</v>
      </c>
      <c r="G228" s="8">
        <v>432000</v>
      </c>
    </row>
    <row r="229" spans="1:7" ht="24.95" customHeight="1" x14ac:dyDescent="0.15">
      <c r="A229" s="24" t="s">
        <v>553</v>
      </c>
      <c r="B229" s="24"/>
      <c r="C229" s="24"/>
      <c r="D229" s="24"/>
      <c r="E229" s="10">
        <f>SUBTOTAL(9,E228:E228)</f>
        <v>9</v>
      </c>
      <c r="F229" s="10" t="s">
        <v>470</v>
      </c>
      <c r="G229" s="10">
        <f>SUBTOTAL(9,G228:G228)</f>
        <v>432000</v>
      </c>
    </row>
    <row r="230" spans="1:7" ht="24.95" customHeight="1" x14ac:dyDescent="0.15">
      <c r="A230" s="24" t="s">
        <v>554</v>
      </c>
      <c r="B230" s="24"/>
      <c r="C230" s="24"/>
      <c r="D230" s="24"/>
      <c r="E230" s="24"/>
      <c r="F230" s="24"/>
      <c r="G230" s="10">
        <f>SUBTOTAL(9,G216:G229)</f>
        <v>19661090</v>
      </c>
    </row>
    <row r="231" spans="1:7" ht="24.95" customHeight="1" x14ac:dyDescent="0.15"/>
    <row r="232" spans="1:7" ht="20.100000000000001" customHeight="1" x14ac:dyDescent="0.15">
      <c r="A232" s="22" t="s">
        <v>334</v>
      </c>
      <c r="B232" s="22"/>
      <c r="C232" s="23" t="s">
        <v>219</v>
      </c>
      <c r="D232" s="23"/>
      <c r="E232" s="23"/>
      <c r="F232" s="23"/>
      <c r="G232" s="23"/>
    </row>
    <row r="233" spans="1:7" ht="20.100000000000001" customHeight="1" x14ac:dyDescent="0.15">
      <c r="A233" s="22" t="s">
        <v>335</v>
      </c>
      <c r="B233" s="22"/>
      <c r="C233" s="23" t="s">
        <v>336</v>
      </c>
      <c r="D233" s="23"/>
      <c r="E233" s="23"/>
      <c r="F233" s="23"/>
      <c r="G233" s="23"/>
    </row>
    <row r="234" spans="1:7" ht="24.95" customHeight="1" x14ac:dyDescent="0.15">
      <c r="A234" s="22" t="s">
        <v>337</v>
      </c>
      <c r="B234" s="22"/>
      <c r="C234" s="23" t="s">
        <v>309</v>
      </c>
      <c r="D234" s="23"/>
      <c r="E234" s="23"/>
      <c r="F234" s="23"/>
      <c r="G234" s="23"/>
    </row>
    <row r="235" spans="1:7" ht="15" customHeight="1" x14ac:dyDescent="0.15"/>
    <row r="236" spans="1:7" ht="24.95" customHeight="1" x14ac:dyDescent="0.15">
      <c r="A236" s="15" t="s">
        <v>546</v>
      </c>
      <c r="B236" s="15"/>
      <c r="C236" s="15"/>
      <c r="D236" s="15"/>
      <c r="E236" s="15"/>
      <c r="F236" s="15"/>
      <c r="G236" s="15"/>
    </row>
    <row r="237" spans="1:7" ht="15" customHeight="1" x14ac:dyDescent="0.15"/>
    <row r="238" spans="1:7" ht="50.1" customHeight="1" x14ac:dyDescent="0.15">
      <c r="A238" s="5" t="s">
        <v>245</v>
      </c>
      <c r="B238" s="20" t="s">
        <v>489</v>
      </c>
      <c r="C238" s="20"/>
      <c r="D238" s="5" t="s">
        <v>547</v>
      </c>
      <c r="E238" s="5" t="s">
        <v>548</v>
      </c>
      <c r="F238" s="5" t="s">
        <v>549</v>
      </c>
      <c r="G238" s="5" t="s">
        <v>550</v>
      </c>
    </row>
    <row r="239" spans="1:7" ht="15" customHeight="1" x14ac:dyDescent="0.15">
      <c r="A239" s="5">
        <v>1</v>
      </c>
      <c r="B239" s="20">
        <v>2</v>
      </c>
      <c r="C239" s="20"/>
      <c r="D239" s="5">
        <v>3</v>
      </c>
      <c r="E239" s="5">
        <v>4</v>
      </c>
      <c r="F239" s="5">
        <v>5</v>
      </c>
      <c r="G239" s="5">
        <v>6</v>
      </c>
    </row>
    <row r="240" spans="1:7" ht="39.950000000000003" customHeight="1" x14ac:dyDescent="0.15">
      <c r="A240" s="5" t="s">
        <v>463</v>
      </c>
      <c r="B240" s="25" t="s">
        <v>637</v>
      </c>
      <c r="C240" s="25"/>
      <c r="D240" s="5" t="s">
        <v>560</v>
      </c>
      <c r="E240" s="8">
        <v>25</v>
      </c>
      <c r="F240" s="8">
        <v>2000</v>
      </c>
      <c r="G240" s="8">
        <v>50000</v>
      </c>
    </row>
    <row r="241" spans="1:7" ht="24.95" customHeight="1" x14ac:dyDescent="0.15">
      <c r="A241" s="24" t="s">
        <v>553</v>
      </c>
      <c r="B241" s="24"/>
      <c r="C241" s="24"/>
      <c r="D241" s="24"/>
      <c r="E241" s="10">
        <f>SUBTOTAL(9,E240:E240)</f>
        <v>25</v>
      </c>
      <c r="F241" s="10" t="s">
        <v>470</v>
      </c>
      <c r="G241" s="10">
        <f>SUBTOTAL(9,G240:G240)</f>
        <v>50000</v>
      </c>
    </row>
    <row r="242" spans="1:7" ht="39.950000000000003" customHeight="1" x14ac:dyDescent="0.15">
      <c r="A242" s="5" t="s">
        <v>465</v>
      </c>
      <c r="B242" s="25" t="s">
        <v>638</v>
      </c>
      <c r="C242" s="25"/>
      <c r="D242" s="5" t="s">
        <v>309</v>
      </c>
      <c r="E242" s="8">
        <v>1</v>
      </c>
      <c r="F242" s="8">
        <v>11000</v>
      </c>
      <c r="G242" s="8">
        <v>11000</v>
      </c>
    </row>
    <row r="243" spans="1:7" ht="24.95" customHeight="1" x14ac:dyDescent="0.15">
      <c r="A243" s="24" t="s">
        <v>553</v>
      </c>
      <c r="B243" s="24"/>
      <c r="C243" s="24"/>
      <c r="D243" s="24"/>
      <c r="E243" s="10">
        <f>SUBTOTAL(9,E242:E242)</f>
        <v>1</v>
      </c>
      <c r="F243" s="10" t="s">
        <v>470</v>
      </c>
      <c r="G243" s="10">
        <f>SUBTOTAL(9,G242:G242)</f>
        <v>11000</v>
      </c>
    </row>
    <row r="244" spans="1:7" ht="60" customHeight="1" x14ac:dyDescent="0.15">
      <c r="A244" s="5" t="s">
        <v>472</v>
      </c>
      <c r="B244" s="25" t="s">
        <v>639</v>
      </c>
      <c r="C244" s="25"/>
      <c r="D244" s="5" t="s">
        <v>309</v>
      </c>
      <c r="E244" s="8">
        <v>1</v>
      </c>
      <c r="F244" s="8">
        <v>30000</v>
      </c>
      <c r="G244" s="8">
        <v>30000</v>
      </c>
    </row>
    <row r="245" spans="1:7" ht="24.95" customHeight="1" x14ac:dyDescent="0.15">
      <c r="A245" s="24" t="s">
        <v>553</v>
      </c>
      <c r="B245" s="24"/>
      <c r="C245" s="24"/>
      <c r="D245" s="24"/>
      <c r="E245" s="10">
        <f>SUBTOTAL(9,E244:E244)</f>
        <v>1</v>
      </c>
      <c r="F245" s="10" t="s">
        <v>470</v>
      </c>
      <c r="G245" s="10">
        <f>SUBTOTAL(9,G244:G244)</f>
        <v>30000</v>
      </c>
    </row>
    <row r="246" spans="1:7" ht="39.950000000000003" customHeight="1" x14ac:dyDescent="0.15">
      <c r="A246" s="5" t="s">
        <v>474</v>
      </c>
      <c r="B246" s="25" t="s">
        <v>640</v>
      </c>
      <c r="C246" s="25"/>
      <c r="D246" s="5" t="s">
        <v>309</v>
      </c>
      <c r="E246" s="8">
        <v>1</v>
      </c>
      <c r="F246" s="8">
        <v>249500</v>
      </c>
      <c r="G246" s="8">
        <v>249500</v>
      </c>
    </row>
    <row r="247" spans="1:7" ht="24.95" customHeight="1" x14ac:dyDescent="0.15">
      <c r="A247" s="24" t="s">
        <v>553</v>
      </c>
      <c r="B247" s="24"/>
      <c r="C247" s="24"/>
      <c r="D247" s="24"/>
      <c r="E247" s="10">
        <f>SUBTOTAL(9,E246:E246)</f>
        <v>1</v>
      </c>
      <c r="F247" s="10" t="s">
        <v>470</v>
      </c>
      <c r="G247" s="10">
        <f>SUBTOTAL(9,G246:G246)</f>
        <v>249500</v>
      </c>
    </row>
    <row r="248" spans="1:7" ht="39.950000000000003" customHeight="1" x14ac:dyDescent="0.15">
      <c r="A248" s="5" t="s">
        <v>476</v>
      </c>
      <c r="B248" s="25" t="s">
        <v>641</v>
      </c>
      <c r="C248" s="25"/>
      <c r="D248" s="5" t="s">
        <v>309</v>
      </c>
      <c r="E248" s="8">
        <v>1</v>
      </c>
      <c r="F248" s="8">
        <v>249000</v>
      </c>
      <c r="G248" s="8">
        <v>249000</v>
      </c>
    </row>
    <row r="249" spans="1:7" ht="24.95" customHeight="1" x14ac:dyDescent="0.15">
      <c r="A249" s="24" t="s">
        <v>553</v>
      </c>
      <c r="B249" s="24"/>
      <c r="C249" s="24"/>
      <c r="D249" s="24"/>
      <c r="E249" s="10">
        <f>SUBTOTAL(9,E248:E248)</f>
        <v>1</v>
      </c>
      <c r="F249" s="10" t="s">
        <v>470</v>
      </c>
      <c r="G249" s="10">
        <f>SUBTOTAL(9,G248:G248)</f>
        <v>249000</v>
      </c>
    </row>
    <row r="250" spans="1:7" ht="39.950000000000003" customHeight="1" x14ac:dyDescent="0.15">
      <c r="A250" s="5" t="s">
        <v>478</v>
      </c>
      <c r="B250" s="25" t="s">
        <v>642</v>
      </c>
      <c r="C250" s="25"/>
      <c r="D250" s="5" t="s">
        <v>560</v>
      </c>
      <c r="E250" s="8">
        <v>5</v>
      </c>
      <c r="F250" s="8">
        <v>70000</v>
      </c>
      <c r="G250" s="8">
        <v>350000</v>
      </c>
    </row>
    <row r="251" spans="1:7" ht="24.95" customHeight="1" x14ac:dyDescent="0.15">
      <c r="A251" s="24" t="s">
        <v>553</v>
      </c>
      <c r="B251" s="24"/>
      <c r="C251" s="24"/>
      <c r="D251" s="24"/>
      <c r="E251" s="10">
        <f>SUBTOTAL(9,E250:E250)</f>
        <v>5</v>
      </c>
      <c r="F251" s="10" t="s">
        <v>470</v>
      </c>
      <c r="G251" s="10">
        <f>SUBTOTAL(9,G250:G250)</f>
        <v>350000</v>
      </c>
    </row>
    <row r="252" spans="1:7" ht="39.950000000000003" customHeight="1" x14ac:dyDescent="0.15">
      <c r="A252" s="5" t="s">
        <v>480</v>
      </c>
      <c r="B252" s="25" t="s">
        <v>643</v>
      </c>
      <c r="C252" s="25"/>
      <c r="D252" s="5" t="s">
        <v>309</v>
      </c>
      <c r="E252" s="8">
        <v>4</v>
      </c>
      <c r="F252" s="8">
        <v>25000</v>
      </c>
      <c r="G252" s="8">
        <v>100000</v>
      </c>
    </row>
    <row r="253" spans="1:7" ht="24.95" customHeight="1" x14ac:dyDescent="0.15">
      <c r="A253" s="24" t="s">
        <v>553</v>
      </c>
      <c r="B253" s="24"/>
      <c r="C253" s="24"/>
      <c r="D253" s="24"/>
      <c r="E253" s="10">
        <f>SUBTOTAL(9,E252:E252)</f>
        <v>4</v>
      </c>
      <c r="F253" s="10" t="s">
        <v>470</v>
      </c>
      <c r="G253" s="10">
        <f>SUBTOTAL(9,G252:G252)</f>
        <v>100000</v>
      </c>
    </row>
    <row r="254" spans="1:7" ht="80.099999999999994" customHeight="1" x14ac:dyDescent="0.15">
      <c r="A254" s="5" t="s">
        <v>482</v>
      </c>
      <c r="B254" s="25" t="s">
        <v>644</v>
      </c>
      <c r="C254" s="25"/>
      <c r="D254" s="5" t="s">
        <v>309</v>
      </c>
      <c r="E254" s="8">
        <v>1</v>
      </c>
      <c r="F254" s="8">
        <v>54900</v>
      </c>
      <c r="G254" s="8">
        <v>54900</v>
      </c>
    </row>
    <row r="255" spans="1:7" ht="24.95" customHeight="1" x14ac:dyDescent="0.15">
      <c r="A255" s="24" t="s">
        <v>553</v>
      </c>
      <c r="B255" s="24"/>
      <c r="C255" s="24"/>
      <c r="D255" s="24"/>
      <c r="E255" s="10">
        <f>SUBTOTAL(9,E254:E254)</f>
        <v>1</v>
      </c>
      <c r="F255" s="10" t="s">
        <v>470</v>
      </c>
      <c r="G255" s="10">
        <f>SUBTOTAL(9,G254:G254)</f>
        <v>54900</v>
      </c>
    </row>
    <row r="256" spans="1:7" ht="39.950000000000003" customHeight="1" x14ac:dyDescent="0.15">
      <c r="A256" s="5" t="s">
        <v>467</v>
      </c>
      <c r="B256" s="25" t="s">
        <v>645</v>
      </c>
      <c r="C256" s="25"/>
      <c r="D256" s="5" t="s">
        <v>309</v>
      </c>
      <c r="E256" s="8">
        <v>1</v>
      </c>
      <c r="F256" s="8">
        <v>478700</v>
      </c>
      <c r="G256" s="8">
        <v>478700</v>
      </c>
    </row>
    <row r="257" spans="1:7" ht="24.95" customHeight="1" x14ac:dyDescent="0.15">
      <c r="A257" s="24" t="s">
        <v>553</v>
      </c>
      <c r="B257" s="24"/>
      <c r="C257" s="24"/>
      <c r="D257" s="24"/>
      <c r="E257" s="10">
        <f>SUBTOTAL(9,E256:E256)</f>
        <v>1</v>
      </c>
      <c r="F257" s="10" t="s">
        <v>470</v>
      </c>
      <c r="G257" s="10">
        <f>SUBTOTAL(9,G256:G256)</f>
        <v>478700</v>
      </c>
    </row>
    <row r="258" spans="1:7" ht="60" customHeight="1" x14ac:dyDescent="0.15">
      <c r="A258" s="5" t="s">
        <v>468</v>
      </c>
      <c r="B258" s="25" t="s">
        <v>646</v>
      </c>
      <c r="C258" s="25"/>
      <c r="D258" s="5" t="s">
        <v>309</v>
      </c>
      <c r="E258" s="8">
        <v>1</v>
      </c>
      <c r="F258" s="8">
        <v>60000</v>
      </c>
      <c r="G258" s="8">
        <v>60000</v>
      </c>
    </row>
    <row r="259" spans="1:7" ht="24.95" customHeight="1" x14ac:dyDescent="0.15">
      <c r="A259" s="24" t="s">
        <v>553</v>
      </c>
      <c r="B259" s="24"/>
      <c r="C259" s="24"/>
      <c r="D259" s="24"/>
      <c r="E259" s="10">
        <f>SUBTOTAL(9,E258:E258)</f>
        <v>1</v>
      </c>
      <c r="F259" s="10" t="s">
        <v>470</v>
      </c>
      <c r="G259" s="10">
        <f>SUBTOTAL(9,G258:G258)</f>
        <v>60000</v>
      </c>
    </row>
    <row r="260" spans="1:7" ht="39.950000000000003" customHeight="1" x14ac:dyDescent="0.15">
      <c r="A260" s="5" t="s">
        <v>647</v>
      </c>
      <c r="B260" s="25" t="s">
        <v>648</v>
      </c>
      <c r="C260" s="25"/>
      <c r="D260" s="5" t="s">
        <v>309</v>
      </c>
      <c r="E260" s="8">
        <v>4</v>
      </c>
      <c r="F260" s="8">
        <v>25000</v>
      </c>
      <c r="G260" s="8">
        <v>100000</v>
      </c>
    </row>
    <row r="261" spans="1:7" ht="24.95" customHeight="1" x14ac:dyDescent="0.15">
      <c r="A261" s="24" t="s">
        <v>553</v>
      </c>
      <c r="B261" s="24"/>
      <c r="C261" s="24"/>
      <c r="D261" s="24"/>
      <c r="E261" s="10">
        <f>SUBTOTAL(9,E260:E260)</f>
        <v>4</v>
      </c>
      <c r="F261" s="10" t="s">
        <v>470</v>
      </c>
      <c r="G261" s="10">
        <f>SUBTOTAL(9,G260:G260)</f>
        <v>100000</v>
      </c>
    </row>
    <row r="262" spans="1:7" ht="60" customHeight="1" x14ac:dyDescent="0.15">
      <c r="A262" s="5" t="s">
        <v>649</v>
      </c>
      <c r="B262" s="25" t="s">
        <v>650</v>
      </c>
      <c r="C262" s="25"/>
      <c r="D262" s="5" t="s">
        <v>309</v>
      </c>
      <c r="E262" s="8">
        <v>12</v>
      </c>
      <c r="F262" s="8">
        <v>3000</v>
      </c>
      <c r="G262" s="8">
        <v>36000</v>
      </c>
    </row>
    <row r="263" spans="1:7" ht="24.95" customHeight="1" x14ac:dyDescent="0.15">
      <c r="A263" s="24" t="s">
        <v>553</v>
      </c>
      <c r="B263" s="24"/>
      <c r="C263" s="24"/>
      <c r="D263" s="24"/>
      <c r="E263" s="10">
        <f>SUBTOTAL(9,E262:E262)</f>
        <v>12</v>
      </c>
      <c r="F263" s="10" t="s">
        <v>470</v>
      </c>
      <c r="G263" s="10">
        <f>SUBTOTAL(9,G262:G262)</f>
        <v>36000</v>
      </c>
    </row>
    <row r="264" spans="1:7" ht="60" customHeight="1" x14ac:dyDescent="0.15">
      <c r="A264" s="5" t="s">
        <v>651</v>
      </c>
      <c r="B264" s="25" t="s">
        <v>652</v>
      </c>
      <c r="C264" s="25"/>
      <c r="D264" s="5" t="s">
        <v>309</v>
      </c>
      <c r="E264" s="8">
        <v>1</v>
      </c>
      <c r="F264" s="8">
        <v>70000</v>
      </c>
      <c r="G264" s="8">
        <v>70000</v>
      </c>
    </row>
    <row r="265" spans="1:7" ht="60" customHeight="1" x14ac:dyDescent="0.15">
      <c r="A265" s="5" t="s">
        <v>651</v>
      </c>
      <c r="B265" s="25" t="s">
        <v>653</v>
      </c>
      <c r="C265" s="25"/>
      <c r="D265" s="5" t="s">
        <v>309</v>
      </c>
      <c r="E265" s="8">
        <v>1</v>
      </c>
      <c r="F265" s="8">
        <v>99600</v>
      </c>
      <c r="G265" s="8">
        <v>99600</v>
      </c>
    </row>
    <row r="266" spans="1:7" ht="24.95" customHeight="1" x14ac:dyDescent="0.15">
      <c r="A266" s="24" t="s">
        <v>553</v>
      </c>
      <c r="B266" s="24"/>
      <c r="C266" s="24"/>
      <c r="D266" s="24"/>
      <c r="E266" s="10">
        <f>SUBTOTAL(9,E264:E265)</f>
        <v>2</v>
      </c>
      <c r="F266" s="10" t="s">
        <v>470</v>
      </c>
      <c r="G266" s="10">
        <f>SUBTOTAL(9,G264:G265)</f>
        <v>169600</v>
      </c>
    </row>
    <row r="267" spans="1:7" ht="60" customHeight="1" x14ac:dyDescent="0.15">
      <c r="A267" s="5" t="s">
        <v>654</v>
      </c>
      <c r="B267" s="25" t="s">
        <v>655</v>
      </c>
      <c r="C267" s="25"/>
      <c r="D267" s="5" t="s">
        <v>560</v>
      </c>
      <c r="E267" s="8">
        <v>1</v>
      </c>
      <c r="F267" s="8">
        <v>300000</v>
      </c>
      <c r="G267" s="8">
        <v>300000</v>
      </c>
    </row>
    <row r="268" spans="1:7" ht="24.95" customHeight="1" x14ac:dyDescent="0.15">
      <c r="A268" s="24" t="s">
        <v>553</v>
      </c>
      <c r="B268" s="24"/>
      <c r="C268" s="24"/>
      <c r="D268" s="24"/>
      <c r="E268" s="10">
        <f>SUBTOTAL(9,E267:E267)</f>
        <v>1</v>
      </c>
      <c r="F268" s="10" t="s">
        <v>470</v>
      </c>
      <c r="G268" s="10">
        <f>SUBTOTAL(9,G267:G267)</f>
        <v>300000</v>
      </c>
    </row>
    <row r="269" spans="1:7" ht="60" customHeight="1" x14ac:dyDescent="0.15">
      <c r="A269" s="5" t="s">
        <v>656</v>
      </c>
      <c r="B269" s="25" t="s">
        <v>657</v>
      </c>
      <c r="C269" s="25"/>
      <c r="D269" s="5" t="s">
        <v>309</v>
      </c>
      <c r="E269" s="8">
        <v>1</v>
      </c>
      <c r="F269" s="8">
        <v>7000</v>
      </c>
      <c r="G269" s="8">
        <v>7000</v>
      </c>
    </row>
    <row r="270" spans="1:7" ht="24.95" customHeight="1" x14ac:dyDescent="0.15">
      <c r="A270" s="24" t="s">
        <v>553</v>
      </c>
      <c r="B270" s="24"/>
      <c r="C270" s="24"/>
      <c r="D270" s="24"/>
      <c r="E270" s="10">
        <f>SUBTOTAL(9,E269:E269)</f>
        <v>1</v>
      </c>
      <c r="F270" s="10" t="s">
        <v>470</v>
      </c>
      <c r="G270" s="10">
        <f>SUBTOTAL(9,G269:G269)</f>
        <v>7000</v>
      </c>
    </row>
    <row r="271" spans="1:7" ht="60" customHeight="1" x14ac:dyDescent="0.15">
      <c r="A271" s="5" t="s">
        <v>658</v>
      </c>
      <c r="B271" s="25" t="s">
        <v>659</v>
      </c>
      <c r="C271" s="25"/>
      <c r="D271" s="5" t="s">
        <v>560</v>
      </c>
      <c r="E271" s="8">
        <v>12</v>
      </c>
      <c r="F271" s="8">
        <v>3600</v>
      </c>
      <c r="G271" s="8">
        <v>43200</v>
      </c>
    </row>
    <row r="272" spans="1:7" ht="24.95" customHeight="1" x14ac:dyDescent="0.15">
      <c r="A272" s="24" t="s">
        <v>553</v>
      </c>
      <c r="B272" s="24"/>
      <c r="C272" s="24"/>
      <c r="D272" s="24"/>
      <c r="E272" s="10">
        <f>SUBTOTAL(9,E271:E271)</f>
        <v>12</v>
      </c>
      <c r="F272" s="10" t="s">
        <v>470</v>
      </c>
      <c r="G272" s="10">
        <f>SUBTOTAL(9,G271:G271)</f>
        <v>43200</v>
      </c>
    </row>
    <row r="273" spans="1:7" ht="60" customHeight="1" x14ac:dyDescent="0.15">
      <c r="A273" s="5" t="s">
        <v>660</v>
      </c>
      <c r="B273" s="25" t="s">
        <v>661</v>
      </c>
      <c r="C273" s="25"/>
      <c r="D273" s="5" t="s">
        <v>560</v>
      </c>
      <c r="E273" s="8">
        <v>12</v>
      </c>
      <c r="F273" s="8">
        <v>3600</v>
      </c>
      <c r="G273" s="8">
        <v>43200</v>
      </c>
    </row>
    <row r="274" spans="1:7" ht="24.95" customHeight="1" x14ac:dyDescent="0.15">
      <c r="A274" s="24" t="s">
        <v>553</v>
      </c>
      <c r="B274" s="24"/>
      <c r="C274" s="24"/>
      <c r="D274" s="24"/>
      <c r="E274" s="10">
        <f>SUBTOTAL(9,E273:E273)</f>
        <v>12</v>
      </c>
      <c r="F274" s="10" t="s">
        <v>470</v>
      </c>
      <c r="G274" s="10">
        <f>SUBTOTAL(9,G273:G273)</f>
        <v>43200</v>
      </c>
    </row>
    <row r="275" spans="1:7" ht="60" customHeight="1" x14ac:dyDescent="0.15">
      <c r="A275" s="5" t="s">
        <v>662</v>
      </c>
      <c r="B275" s="25" t="s">
        <v>663</v>
      </c>
      <c r="C275" s="25"/>
      <c r="D275" s="5" t="s">
        <v>560</v>
      </c>
      <c r="E275" s="8">
        <v>12</v>
      </c>
      <c r="F275" s="8">
        <v>3600</v>
      </c>
      <c r="G275" s="8">
        <v>43200</v>
      </c>
    </row>
    <row r="276" spans="1:7" ht="24.95" customHeight="1" x14ac:dyDescent="0.15">
      <c r="A276" s="24" t="s">
        <v>553</v>
      </c>
      <c r="B276" s="24"/>
      <c r="C276" s="24"/>
      <c r="D276" s="24"/>
      <c r="E276" s="10">
        <f>SUBTOTAL(9,E275:E275)</f>
        <v>12</v>
      </c>
      <c r="F276" s="10" t="s">
        <v>470</v>
      </c>
      <c r="G276" s="10">
        <f>SUBTOTAL(9,G275:G275)</f>
        <v>43200</v>
      </c>
    </row>
    <row r="277" spans="1:7" ht="39.950000000000003" customHeight="1" x14ac:dyDescent="0.15">
      <c r="A277" s="5" t="s">
        <v>664</v>
      </c>
      <c r="B277" s="25" t="s">
        <v>665</v>
      </c>
      <c r="C277" s="25"/>
      <c r="D277" s="5" t="s">
        <v>309</v>
      </c>
      <c r="E277" s="8">
        <v>12</v>
      </c>
      <c r="F277" s="8">
        <v>10000</v>
      </c>
      <c r="G277" s="8">
        <v>120000</v>
      </c>
    </row>
    <row r="278" spans="1:7" ht="24.95" customHeight="1" x14ac:dyDescent="0.15">
      <c r="A278" s="24" t="s">
        <v>553</v>
      </c>
      <c r="B278" s="24"/>
      <c r="C278" s="24"/>
      <c r="D278" s="24"/>
      <c r="E278" s="10">
        <f>SUBTOTAL(9,E277:E277)</f>
        <v>12</v>
      </c>
      <c r="F278" s="10" t="s">
        <v>470</v>
      </c>
      <c r="G278" s="10">
        <f>SUBTOTAL(9,G277:G277)</f>
        <v>120000</v>
      </c>
    </row>
    <row r="279" spans="1:7" ht="60" customHeight="1" x14ac:dyDescent="0.15">
      <c r="A279" s="5" t="s">
        <v>666</v>
      </c>
      <c r="B279" s="25" t="s">
        <v>667</v>
      </c>
      <c r="C279" s="25"/>
      <c r="D279" s="5" t="s">
        <v>560</v>
      </c>
      <c r="E279" s="8">
        <v>12</v>
      </c>
      <c r="F279" s="8">
        <v>4500</v>
      </c>
      <c r="G279" s="8">
        <v>54000</v>
      </c>
    </row>
    <row r="280" spans="1:7" ht="24.95" customHeight="1" x14ac:dyDescent="0.15">
      <c r="A280" s="24" t="s">
        <v>553</v>
      </c>
      <c r="B280" s="24"/>
      <c r="C280" s="24"/>
      <c r="D280" s="24"/>
      <c r="E280" s="10">
        <f>SUBTOTAL(9,E279:E279)</f>
        <v>12</v>
      </c>
      <c r="F280" s="10" t="s">
        <v>470</v>
      </c>
      <c r="G280" s="10">
        <f>SUBTOTAL(9,G279:G279)</f>
        <v>54000</v>
      </c>
    </row>
    <row r="281" spans="1:7" ht="39.950000000000003" customHeight="1" x14ac:dyDescent="0.15">
      <c r="A281" s="5" t="s">
        <v>668</v>
      </c>
      <c r="B281" s="25" t="s">
        <v>669</v>
      </c>
      <c r="C281" s="25"/>
      <c r="D281" s="5" t="s">
        <v>309</v>
      </c>
      <c r="E281" s="8">
        <v>12</v>
      </c>
      <c r="F281" s="8">
        <v>4000</v>
      </c>
      <c r="G281" s="8">
        <v>48000</v>
      </c>
    </row>
    <row r="282" spans="1:7" ht="24.95" customHeight="1" x14ac:dyDescent="0.15">
      <c r="A282" s="24" t="s">
        <v>553</v>
      </c>
      <c r="B282" s="24"/>
      <c r="C282" s="24"/>
      <c r="D282" s="24"/>
      <c r="E282" s="10">
        <f>SUBTOTAL(9,E281:E281)</f>
        <v>12</v>
      </c>
      <c r="F282" s="10" t="s">
        <v>470</v>
      </c>
      <c r="G282" s="10">
        <f>SUBTOTAL(9,G281:G281)</f>
        <v>48000</v>
      </c>
    </row>
    <row r="283" spans="1:7" ht="60" customHeight="1" x14ac:dyDescent="0.15">
      <c r="A283" s="5" t="s">
        <v>670</v>
      </c>
      <c r="B283" s="25" t="s">
        <v>671</v>
      </c>
      <c r="C283" s="25"/>
      <c r="D283" s="5" t="s">
        <v>309</v>
      </c>
      <c r="E283" s="8">
        <v>1</v>
      </c>
      <c r="F283" s="8">
        <v>320000</v>
      </c>
      <c r="G283" s="8">
        <v>320000</v>
      </c>
    </row>
    <row r="284" spans="1:7" ht="39.950000000000003" customHeight="1" x14ac:dyDescent="0.15">
      <c r="A284" s="5" t="s">
        <v>670</v>
      </c>
      <c r="B284" s="25" t="s">
        <v>672</v>
      </c>
      <c r="C284" s="25"/>
      <c r="D284" s="5" t="s">
        <v>309</v>
      </c>
      <c r="E284" s="8">
        <v>1</v>
      </c>
      <c r="F284" s="8">
        <v>450000</v>
      </c>
      <c r="G284" s="8">
        <v>450000</v>
      </c>
    </row>
    <row r="285" spans="1:7" ht="24.95" customHeight="1" x14ac:dyDescent="0.15">
      <c r="A285" s="24" t="s">
        <v>553</v>
      </c>
      <c r="B285" s="24"/>
      <c r="C285" s="24"/>
      <c r="D285" s="24"/>
      <c r="E285" s="10">
        <f>SUBTOTAL(9,E283:E284)</f>
        <v>2</v>
      </c>
      <c r="F285" s="10" t="s">
        <v>470</v>
      </c>
      <c r="G285" s="10">
        <f>SUBTOTAL(9,G283:G284)</f>
        <v>770000</v>
      </c>
    </row>
    <row r="286" spans="1:7" ht="39.950000000000003" customHeight="1" x14ac:dyDescent="0.15">
      <c r="A286" s="5" t="s">
        <v>673</v>
      </c>
      <c r="B286" s="25" t="s">
        <v>674</v>
      </c>
      <c r="C286" s="25"/>
      <c r="D286" s="5" t="s">
        <v>309</v>
      </c>
      <c r="E286" s="8">
        <v>4</v>
      </c>
      <c r="F286" s="8">
        <v>81000</v>
      </c>
      <c r="G286" s="8">
        <v>324000</v>
      </c>
    </row>
    <row r="287" spans="1:7" ht="24.95" customHeight="1" x14ac:dyDescent="0.15">
      <c r="A287" s="24" t="s">
        <v>553</v>
      </c>
      <c r="B287" s="24"/>
      <c r="C287" s="24"/>
      <c r="D287" s="24"/>
      <c r="E287" s="10">
        <f>SUBTOTAL(9,E286:E286)</f>
        <v>4</v>
      </c>
      <c r="F287" s="10" t="s">
        <v>470</v>
      </c>
      <c r="G287" s="10">
        <f>SUBTOTAL(9,G286:G286)</f>
        <v>324000</v>
      </c>
    </row>
    <row r="288" spans="1:7" ht="60" customHeight="1" x14ac:dyDescent="0.15">
      <c r="A288" s="5" t="s">
        <v>675</v>
      </c>
      <c r="B288" s="25" t="s">
        <v>676</v>
      </c>
      <c r="C288" s="25"/>
      <c r="D288" s="5" t="s">
        <v>309</v>
      </c>
      <c r="E288" s="8">
        <v>1</v>
      </c>
      <c r="F288" s="8">
        <v>350000</v>
      </c>
      <c r="G288" s="8">
        <v>350000</v>
      </c>
    </row>
    <row r="289" spans="1:7" ht="24.95" customHeight="1" x14ac:dyDescent="0.15">
      <c r="A289" s="24" t="s">
        <v>553</v>
      </c>
      <c r="B289" s="24"/>
      <c r="C289" s="24"/>
      <c r="D289" s="24"/>
      <c r="E289" s="10">
        <f>SUBTOTAL(9,E288:E288)</f>
        <v>1</v>
      </c>
      <c r="F289" s="10" t="s">
        <v>470</v>
      </c>
      <c r="G289" s="10">
        <f>SUBTOTAL(9,G288:G288)</f>
        <v>350000</v>
      </c>
    </row>
    <row r="290" spans="1:7" ht="80.099999999999994" customHeight="1" x14ac:dyDescent="0.15">
      <c r="A290" s="5" t="s">
        <v>677</v>
      </c>
      <c r="B290" s="25" t="s">
        <v>678</v>
      </c>
      <c r="C290" s="25"/>
      <c r="D290" s="5" t="s">
        <v>309</v>
      </c>
      <c r="E290" s="8">
        <v>1</v>
      </c>
      <c r="F290" s="8">
        <v>180000</v>
      </c>
      <c r="G290" s="8">
        <v>180000</v>
      </c>
    </row>
    <row r="291" spans="1:7" ht="80.099999999999994" customHeight="1" x14ac:dyDescent="0.15">
      <c r="A291" s="5" t="s">
        <v>677</v>
      </c>
      <c r="B291" s="25" t="s">
        <v>679</v>
      </c>
      <c r="C291" s="25"/>
      <c r="D291" s="5" t="s">
        <v>309</v>
      </c>
      <c r="E291" s="8">
        <v>1</v>
      </c>
      <c r="F291" s="8">
        <v>180000</v>
      </c>
      <c r="G291" s="8">
        <v>180000</v>
      </c>
    </row>
    <row r="292" spans="1:7" ht="24.95" customHeight="1" x14ac:dyDescent="0.15">
      <c r="A292" s="24" t="s">
        <v>553</v>
      </c>
      <c r="B292" s="24"/>
      <c r="C292" s="24"/>
      <c r="D292" s="24"/>
      <c r="E292" s="10">
        <f>SUBTOTAL(9,E290:E291)</f>
        <v>2</v>
      </c>
      <c r="F292" s="10" t="s">
        <v>470</v>
      </c>
      <c r="G292" s="10">
        <f>SUBTOTAL(9,G290:G291)</f>
        <v>360000</v>
      </c>
    </row>
    <row r="293" spans="1:7" ht="39.950000000000003" customHeight="1" x14ac:dyDescent="0.15">
      <c r="A293" s="5" t="s">
        <v>680</v>
      </c>
      <c r="B293" s="25" t="s">
        <v>681</v>
      </c>
      <c r="C293" s="25"/>
      <c r="D293" s="5" t="s">
        <v>309</v>
      </c>
      <c r="E293" s="8">
        <v>1</v>
      </c>
      <c r="F293" s="8">
        <v>220000</v>
      </c>
      <c r="G293" s="8">
        <v>220000</v>
      </c>
    </row>
    <row r="294" spans="1:7" ht="24.95" customHeight="1" x14ac:dyDescent="0.15">
      <c r="A294" s="24" t="s">
        <v>553</v>
      </c>
      <c r="B294" s="24"/>
      <c r="C294" s="24"/>
      <c r="D294" s="24"/>
      <c r="E294" s="10">
        <f>SUBTOTAL(9,E293:E293)</f>
        <v>1</v>
      </c>
      <c r="F294" s="10" t="s">
        <v>470</v>
      </c>
      <c r="G294" s="10">
        <f>SUBTOTAL(9,G293:G293)</f>
        <v>220000</v>
      </c>
    </row>
    <row r="295" spans="1:7" ht="39.950000000000003" customHeight="1" x14ac:dyDescent="0.15">
      <c r="A295" s="5" t="s">
        <v>232</v>
      </c>
      <c r="B295" s="25" t="s">
        <v>682</v>
      </c>
      <c r="C295" s="25"/>
      <c r="D295" s="5" t="s">
        <v>309</v>
      </c>
      <c r="E295" s="8">
        <v>1</v>
      </c>
      <c r="F295" s="8">
        <v>50000</v>
      </c>
      <c r="G295" s="8">
        <v>50000</v>
      </c>
    </row>
    <row r="296" spans="1:7" ht="24.95" customHeight="1" x14ac:dyDescent="0.15">
      <c r="A296" s="24" t="s">
        <v>553</v>
      </c>
      <c r="B296" s="24"/>
      <c r="C296" s="24"/>
      <c r="D296" s="24"/>
      <c r="E296" s="10">
        <f>SUBTOTAL(9,E295:E295)</f>
        <v>1</v>
      </c>
      <c r="F296" s="10" t="s">
        <v>470</v>
      </c>
      <c r="G296" s="10">
        <f>SUBTOTAL(9,G295:G295)</f>
        <v>50000</v>
      </c>
    </row>
    <row r="297" spans="1:7" ht="39.950000000000003" customHeight="1" x14ac:dyDescent="0.15">
      <c r="A297" s="5" t="s">
        <v>683</v>
      </c>
      <c r="B297" s="25" t="s">
        <v>684</v>
      </c>
      <c r="C297" s="25"/>
      <c r="D297" s="5" t="s">
        <v>309</v>
      </c>
      <c r="E297" s="8">
        <v>1</v>
      </c>
      <c r="F297" s="8">
        <v>50000</v>
      </c>
      <c r="G297" s="8">
        <v>50000</v>
      </c>
    </row>
    <row r="298" spans="1:7" ht="24.95" customHeight="1" x14ac:dyDescent="0.15">
      <c r="A298" s="24" t="s">
        <v>553</v>
      </c>
      <c r="B298" s="24"/>
      <c r="C298" s="24"/>
      <c r="D298" s="24"/>
      <c r="E298" s="10">
        <f>SUBTOTAL(9,E297:E297)</f>
        <v>1</v>
      </c>
      <c r="F298" s="10" t="s">
        <v>470</v>
      </c>
      <c r="G298" s="10">
        <f>SUBTOTAL(9,G297:G297)</f>
        <v>50000</v>
      </c>
    </row>
    <row r="299" spans="1:7" ht="39.950000000000003" customHeight="1" x14ac:dyDescent="0.15">
      <c r="A299" s="5" t="s">
        <v>685</v>
      </c>
      <c r="B299" s="25" t="s">
        <v>686</v>
      </c>
      <c r="C299" s="25"/>
      <c r="D299" s="5" t="s">
        <v>309</v>
      </c>
      <c r="E299" s="8">
        <v>1</v>
      </c>
      <c r="F299" s="8">
        <v>12800</v>
      </c>
      <c r="G299" s="8">
        <v>12800</v>
      </c>
    </row>
    <row r="300" spans="1:7" ht="24.95" customHeight="1" x14ac:dyDescent="0.15">
      <c r="A300" s="24" t="s">
        <v>553</v>
      </c>
      <c r="B300" s="24"/>
      <c r="C300" s="24"/>
      <c r="D300" s="24"/>
      <c r="E300" s="10">
        <f>SUBTOTAL(9,E299:E299)</f>
        <v>1</v>
      </c>
      <c r="F300" s="10" t="s">
        <v>470</v>
      </c>
      <c r="G300" s="10">
        <f>SUBTOTAL(9,G299:G299)</f>
        <v>12800</v>
      </c>
    </row>
    <row r="301" spans="1:7" ht="39.950000000000003" customHeight="1" x14ac:dyDescent="0.15">
      <c r="A301" s="5" t="s">
        <v>687</v>
      </c>
      <c r="B301" s="25" t="s">
        <v>688</v>
      </c>
      <c r="C301" s="25"/>
      <c r="D301" s="5" t="s">
        <v>309</v>
      </c>
      <c r="E301" s="8">
        <v>1</v>
      </c>
      <c r="F301" s="8">
        <v>50000</v>
      </c>
      <c r="G301" s="8">
        <v>50000</v>
      </c>
    </row>
    <row r="302" spans="1:7" ht="24.95" customHeight="1" x14ac:dyDescent="0.15">
      <c r="A302" s="24" t="s">
        <v>553</v>
      </c>
      <c r="B302" s="24"/>
      <c r="C302" s="24"/>
      <c r="D302" s="24"/>
      <c r="E302" s="10">
        <f>SUBTOTAL(9,E301:E301)</f>
        <v>1</v>
      </c>
      <c r="F302" s="10" t="s">
        <v>470</v>
      </c>
      <c r="G302" s="10">
        <f>SUBTOTAL(9,G301:G301)</f>
        <v>50000</v>
      </c>
    </row>
    <row r="303" spans="1:7" ht="24.95" customHeight="1" x14ac:dyDescent="0.15">
      <c r="A303" s="24" t="s">
        <v>554</v>
      </c>
      <c r="B303" s="24"/>
      <c r="C303" s="24"/>
      <c r="D303" s="24"/>
      <c r="E303" s="24"/>
      <c r="F303" s="24"/>
      <c r="G303" s="10">
        <f>SUBTOTAL(9,G240:G302)</f>
        <v>4784100</v>
      </c>
    </row>
    <row r="304" spans="1:7" ht="24.95" customHeight="1" x14ac:dyDescent="0.15"/>
    <row r="305" spans="1:7" ht="20.100000000000001" customHeight="1" x14ac:dyDescent="0.15">
      <c r="A305" s="22" t="s">
        <v>334</v>
      </c>
      <c r="B305" s="22"/>
      <c r="C305" s="23" t="s">
        <v>219</v>
      </c>
      <c r="D305" s="23"/>
      <c r="E305" s="23"/>
      <c r="F305" s="23"/>
      <c r="G305" s="23"/>
    </row>
    <row r="306" spans="1:7" ht="20.100000000000001" customHeight="1" x14ac:dyDescent="0.15">
      <c r="A306" s="22" t="s">
        <v>335</v>
      </c>
      <c r="B306" s="22"/>
      <c r="C306" s="23" t="s">
        <v>336</v>
      </c>
      <c r="D306" s="23"/>
      <c r="E306" s="23"/>
      <c r="F306" s="23"/>
      <c r="G306" s="23"/>
    </row>
    <row r="307" spans="1:7" ht="24.95" customHeight="1" x14ac:dyDescent="0.15">
      <c r="A307" s="22" t="s">
        <v>337</v>
      </c>
      <c r="B307" s="22"/>
      <c r="C307" s="23" t="s">
        <v>309</v>
      </c>
      <c r="D307" s="23"/>
      <c r="E307" s="23"/>
      <c r="F307" s="23"/>
      <c r="G307" s="23"/>
    </row>
    <row r="308" spans="1:7" ht="15" customHeight="1" x14ac:dyDescent="0.15"/>
    <row r="309" spans="1:7" ht="24.95" customHeight="1" x14ac:dyDescent="0.15">
      <c r="A309" s="15" t="s">
        <v>574</v>
      </c>
      <c r="B309" s="15"/>
      <c r="C309" s="15"/>
      <c r="D309" s="15"/>
      <c r="E309" s="15"/>
      <c r="F309" s="15"/>
      <c r="G309" s="15"/>
    </row>
    <row r="310" spans="1:7" ht="15" customHeight="1" x14ac:dyDescent="0.15"/>
    <row r="311" spans="1:7" ht="50.1" customHeight="1" x14ac:dyDescent="0.15">
      <c r="A311" s="5" t="s">
        <v>245</v>
      </c>
      <c r="B311" s="20" t="s">
        <v>489</v>
      </c>
      <c r="C311" s="20"/>
      <c r="D311" s="5" t="s">
        <v>547</v>
      </c>
      <c r="E311" s="5" t="s">
        <v>548</v>
      </c>
      <c r="F311" s="5" t="s">
        <v>549</v>
      </c>
      <c r="G311" s="5" t="s">
        <v>550</v>
      </c>
    </row>
    <row r="312" spans="1:7" ht="15" customHeight="1" x14ac:dyDescent="0.15">
      <c r="A312" s="5">
        <v>1</v>
      </c>
      <c r="B312" s="20">
        <v>2</v>
      </c>
      <c r="C312" s="20"/>
      <c r="D312" s="5">
        <v>3</v>
      </c>
      <c r="E312" s="5">
        <v>4</v>
      </c>
      <c r="F312" s="5">
        <v>5</v>
      </c>
      <c r="G312" s="5">
        <v>6</v>
      </c>
    </row>
    <row r="313" spans="1:7" ht="39.950000000000003" customHeight="1" x14ac:dyDescent="0.15">
      <c r="A313" s="5" t="s">
        <v>372</v>
      </c>
      <c r="B313" s="25" t="s">
        <v>689</v>
      </c>
      <c r="C313" s="25"/>
      <c r="D313" s="5" t="s">
        <v>309</v>
      </c>
      <c r="E313" s="8">
        <v>1</v>
      </c>
      <c r="F313" s="8">
        <v>84000</v>
      </c>
      <c r="G313" s="8">
        <v>84000</v>
      </c>
    </row>
    <row r="314" spans="1:7" ht="24.95" customHeight="1" x14ac:dyDescent="0.15">
      <c r="A314" s="24" t="s">
        <v>553</v>
      </c>
      <c r="B314" s="24"/>
      <c r="C314" s="24"/>
      <c r="D314" s="24"/>
      <c r="E314" s="10">
        <f>SUBTOTAL(9,E313:E313)</f>
        <v>1</v>
      </c>
      <c r="F314" s="10" t="s">
        <v>470</v>
      </c>
      <c r="G314" s="10">
        <f>SUBTOTAL(9,G313:G313)</f>
        <v>84000</v>
      </c>
    </row>
    <row r="315" spans="1:7" ht="39.950000000000003" customHeight="1" x14ac:dyDescent="0.15">
      <c r="A315" s="5" t="s">
        <v>373</v>
      </c>
      <c r="B315" s="25" t="s">
        <v>690</v>
      </c>
      <c r="C315" s="25"/>
      <c r="D315" s="5" t="s">
        <v>560</v>
      </c>
      <c r="E315" s="8">
        <v>12</v>
      </c>
      <c r="F315" s="8">
        <v>128000</v>
      </c>
      <c r="G315" s="8">
        <v>1536000</v>
      </c>
    </row>
    <row r="316" spans="1:7" ht="24.95" customHeight="1" x14ac:dyDescent="0.15">
      <c r="A316" s="24" t="s">
        <v>553</v>
      </c>
      <c r="B316" s="24"/>
      <c r="C316" s="24"/>
      <c r="D316" s="24"/>
      <c r="E316" s="10">
        <f>SUBTOTAL(9,E315:E315)</f>
        <v>12</v>
      </c>
      <c r="F316" s="10" t="s">
        <v>470</v>
      </c>
      <c r="G316" s="10">
        <f>SUBTOTAL(9,G315:G315)</f>
        <v>1536000</v>
      </c>
    </row>
    <row r="317" spans="1:7" ht="39.950000000000003" customHeight="1" x14ac:dyDescent="0.15">
      <c r="A317" s="5" t="s">
        <v>374</v>
      </c>
      <c r="B317" s="25" t="s">
        <v>691</v>
      </c>
      <c r="C317" s="25"/>
      <c r="D317" s="5" t="s">
        <v>309</v>
      </c>
      <c r="E317" s="8">
        <v>1</v>
      </c>
      <c r="F317" s="8">
        <v>24000</v>
      </c>
      <c r="G317" s="8">
        <v>24000</v>
      </c>
    </row>
    <row r="318" spans="1:7" ht="24.95" customHeight="1" x14ac:dyDescent="0.15">
      <c r="A318" s="24" t="s">
        <v>553</v>
      </c>
      <c r="B318" s="24"/>
      <c r="C318" s="24"/>
      <c r="D318" s="24"/>
      <c r="E318" s="10">
        <f>SUBTOTAL(9,E317:E317)</f>
        <v>1</v>
      </c>
      <c r="F318" s="10" t="s">
        <v>470</v>
      </c>
      <c r="G318" s="10">
        <f>SUBTOTAL(9,G317:G317)</f>
        <v>24000</v>
      </c>
    </row>
    <row r="319" spans="1:7" ht="60" customHeight="1" x14ac:dyDescent="0.15">
      <c r="A319" s="5" t="s">
        <v>376</v>
      </c>
      <c r="B319" s="25" t="s">
        <v>692</v>
      </c>
      <c r="C319" s="25"/>
      <c r="D319" s="5" t="s">
        <v>309</v>
      </c>
      <c r="E319" s="8">
        <v>2</v>
      </c>
      <c r="F319" s="8">
        <v>7500</v>
      </c>
      <c r="G319" s="8">
        <v>15000</v>
      </c>
    </row>
    <row r="320" spans="1:7" ht="24.95" customHeight="1" x14ac:dyDescent="0.15">
      <c r="A320" s="24" t="s">
        <v>553</v>
      </c>
      <c r="B320" s="24"/>
      <c r="C320" s="24"/>
      <c r="D320" s="24"/>
      <c r="E320" s="10">
        <f>SUBTOTAL(9,E319:E319)</f>
        <v>2</v>
      </c>
      <c r="F320" s="10" t="s">
        <v>470</v>
      </c>
      <c r="G320" s="10">
        <f>SUBTOTAL(9,G319:G319)</f>
        <v>15000</v>
      </c>
    </row>
    <row r="321" spans="1:7" ht="39.950000000000003" customHeight="1" x14ac:dyDescent="0.15">
      <c r="A321" s="5" t="s">
        <v>377</v>
      </c>
      <c r="B321" s="25" t="s">
        <v>693</v>
      </c>
      <c r="C321" s="25"/>
      <c r="D321" s="5" t="s">
        <v>309</v>
      </c>
      <c r="E321" s="8">
        <v>4</v>
      </c>
      <c r="F321" s="8">
        <v>3000</v>
      </c>
      <c r="G321" s="8">
        <v>12000</v>
      </c>
    </row>
    <row r="322" spans="1:7" ht="24.95" customHeight="1" x14ac:dyDescent="0.15">
      <c r="A322" s="24" t="s">
        <v>553</v>
      </c>
      <c r="B322" s="24"/>
      <c r="C322" s="24"/>
      <c r="D322" s="24"/>
      <c r="E322" s="10">
        <f>SUBTOTAL(9,E321:E321)</f>
        <v>4</v>
      </c>
      <c r="F322" s="10" t="s">
        <v>470</v>
      </c>
      <c r="G322" s="10">
        <f>SUBTOTAL(9,G321:G321)</f>
        <v>12000</v>
      </c>
    </row>
    <row r="323" spans="1:7" ht="60" customHeight="1" x14ac:dyDescent="0.15">
      <c r="A323" s="5" t="s">
        <v>378</v>
      </c>
      <c r="B323" s="25" t="s">
        <v>694</v>
      </c>
      <c r="C323" s="25"/>
      <c r="D323" s="5" t="s">
        <v>309</v>
      </c>
      <c r="E323" s="8">
        <v>1</v>
      </c>
      <c r="F323" s="8">
        <v>43200</v>
      </c>
      <c r="G323" s="8">
        <v>43200</v>
      </c>
    </row>
    <row r="324" spans="1:7" ht="24.95" customHeight="1" x14ac:dyDescent="0.15">
      <c r="A324" s="24" t="s">
        <v>553</v>
      </c>
      <c r="B324" s="24"/>
      <c r="C324" s="24"/>
      <c r="D324" s="24"/>
      <c r="E324" s="10">
        <f>SUBTOTAL(9,E323:E323)</f>
        <v>1</v>
      </c>
      <c r="F324" s="10" t="s">
        <v>470</v>
      </c>
      <c r="G324" s="10">
        <f>SUBTOTAL(9,G323:G323)</f>
        <v>43200</v>
      </c>
    </row>
    <row r="325" spans="1:7" ht="39.950000000000003" customHeight="1" x14ac:dyDescent="0.15">
      <c r="A325" s="5" t="s">
        <v>379</v>
      </c>
      <c r="B325" s="25" t="s">
        <v>695</v>
      </c>
      <c r="C325" s="25"/>
      <c r="D325" s="5" t="s">
        <v>309</v>
      </c>
      <c r="E325" s="8">
        <v>1</v>
      </c>
      <c r="F325" s="8">
        <v>71872</v>
      </c>
      <c r="G325" s="8">
        <v>71872</v>
      </c>
    </row>
    <row r="326" spans="1:7" ht="24.95" customHeight="1" x14ac:dyDescent="0.15">
      <c r="A326" s="24" t="s">
        <v>553</v>
      </c>
      <c r="B326" s="24"/>
      <c r="C326" s="24"/>
      <c r="D326" s="24"/>
      <c r="E326" s="10">
        <f>SUBTOTAL(9,E325:E325)</f>
        <v>1</v>
      </c>
      <c r="F326" s="10" t="s">
        <v>470</v>
      </c>
      <c r="G326" s="10">
        <f>SUBTOTAL(9,G325:G325)</f>
        <v>71872</v>
      </c>
    </row>
    <row r="327" spans="1:7" ht="60" customHeight="1" x14ac:dyDescent="0.15">
      <c r="A327" s="5" t="s">
        <v>380</v>
      </c>
      <c r="B327" s="25" t="s">
        <v>696</v>
      </c>
      <c r="C327" s="25"/>
      <c r="D327" s="5" t="s">
        <v>309</v>
      </c>
      <c r="E327" s="8">
        <v>1</v>
      </c>
      <c r="F327" s="8">
        <v>10000</v>
      </c>
      <c r="G327" s="8">
        <v>10000</v>
      </c>
    </row>
    <row r="328" spans="1:7" ht="24.95" customHeight="1" x14ac:dyDescent="0.15">
      <c r="A328" s="24" t="s">
        <v>553</v>
      </c>
      <c r="B328" s="24"/>
      <c r="C328" s="24"/>
      <c r="D328" s="24"/>
      <c r="E328" s="10">
        <f>SUBTOTAL(9,E327:E327)</f>
        <v>1</v>
      </c>
      <c r="F328" s="10" t="s">
        <v>470</v>
      </c>
      <c r="G328" s="10">
        <f>SUBTOTAL(9,G327:G327)</f>
        <v>10000</v>
      </c>
    </row>
    <row r="329" spans="1:7" ht="39.950000000000003" customHeight="1" x14ac:dyDescent="0.15">
      <c r="A329" s="5" t="s">
        <v>381</v>
      </c>
      <c r="B329" s="25" t="s">
        <v>697</v>
      </c>
      <c r="C329" s="25"/>
      <c r="D329" s="5" t="s">
        <v>309</v>
      </c>
      <c r="E329" s="8">
        <v>1</v>
      </c>
      <c r="F329" s="8">
        <v>155400</v>
      </c>
      <c r="G329" s="8">
        <v>155400</v>
      </c>
    </row>
    <row r="330" spans="1:7" ht="24.95" customHeight="1" x14ac:dyDescent="0.15">
      <c r="A330" s="24" t="s">
        <v>553</v>
      </c>
      <c r="B330" s="24"/>
      <c r="C330" s="24"/>
      <c r="D330" s="24"/>
      <c r="E330" s="10">
        <f>SUBTOTAL(9,E329:E329)</f>
        <v>1</v>
      </c>
      <c r="F330" s="10" t="s">
        <v>470</v>
      </c>
      <c r="G330" s="10">
        <f>SUBTOTAL(9,G329:G329)</f>
        <v>155400</v>
      </c>
    </row>
    <row r="331" spans="1:7" ht="39.950000000000003" customHeight="1" x14ac:dyDescent="0.15">
      <c r="A331" s="5" t="s">
        <v>383</v>
      </c>
      <c r="B331" s="25" t="s">
        <v>698</v>
      </c>
      <c r="C331" s="25"/>
      <c r="D331" s="5" t="s">
        <v>309</v>
      </c>
      <c r="E331" s="8">
        <v>1</v>
      </c>
      <c r="F331" s="8">
        <v>50000</v>
      </c>
      <c r="G331" s="8">
        <v>50000</v>
      </c>
    </row>
    <row r="332" spans="1:7" ht="24.95" customHeight="1" x14ac:dyDescent="0.15">
      <c r="A332" s="24" t="s">
        <v>553</v>
      </c>
      <c r="B332" s="24"/>
      <c r="C332" s="24"/>
      <c r="D332" s="24"/>
      <c r="E332" s="10">
        <f>SUBTOTAL(9,E331:E331)</f>
        <v>1</v>
      </c>
      <c r="F332" s="10" t="s">
        <v>470</v>
      </c>
      <c r="G332" s="10">
        <f>SUBTOTAL(9,G331:G331)</f>
        <v>50000</v>
      </c>
    </row>
    <row r="333" spans="1:7" ht="39.950000000000003" customHeight="1" x14ac:dyDescent="0.15">
      <c r="A333" s="5" t="s">
        <v>385</v>
      </c>
      <c r="B333" s="25" t="s">
        <v>699</v>
      </c>
      <c r="C333" s="25"/>
      <c r="D333" s="5" t="s">
        <v>309</v>
      </c>
      <c r="E333" s="8">
        <v>1</v>
      </c>
      <c r="F333" s="8">
        <v>120000</v>
      </c>
      <c r="G333" s="8">
        <v>120000</v>
      </c>
    </row>
    <row r="334" spans="1:7" ht="24.95" customHeight="1" x14ac:dyDescent="0.15">
      <c r="A334" s="24" t="s">
        <v>553</v>
      </c>
      <c r="B334" s="24"/>
      <c r="C334" s="24"/>
      <c r="D334" s="24"/>
      <c r="E334" s="10">
        <f>SUBTOTAL(9,E333:E333)</f>
        <v>1</v>
      </c>
      <c r="F334" s="10" t="s">
        <v>470</v>
      </c>
      <c r="G334" s="10">
        <f>SUBTOTAL(9,G333:G333)</f>
        <v>120000</v>
      </c>
    </row>
    <row r="335" spans="1:7" ht="39.950000000000003" customHeight="1" x14ac:dyDescent="0.15">
      <c r="A335" s="5" t="s">
        <v>386</v>
      </c>
      <c r="B335" s="25" t="s">
        <v>700</v>
      </c>
      <c r="C335" s="25"/>
      <c r="D335" s="5" t="s">
        <v>309</v>
      </c>
      <c r="E335" s="8">
        <v>1</v>
      </c>
      <c r="F335" s="8">
        <v>90000</v>
      </c>
      <c r="G335" s="8">
        <v>90000</v>
      </c>
    </row>
    <row r="336" spans="1:7" ht="24.95" customHeight="1" x14ac:dyDescent="0.15">
      <c r="A336" s="24" t="s">
        <v>553</v>
      </c>
      <c r="B336" s="24"/>
      <c r="C336" s="24"/>
      <c r="D336" s="24"/>
      <c r="E336" s="10">
        <f>SUBTOTAL(9,E335:E335)</f>
        <v>1</v>
      </c>
      <c r="F336" s="10" t="s">
        <v>470</v>
      </c>
      <c r="G336" s="10">
        <f>SUBTOTAL(9,G335:G335)</f>
        <v>90000</v>
      </c>
    </row>
    <row r="337" spans="1:7" ht="60" customHeight="1" x14ac:dyDescent="0.15">
      <c r="A337" s="5" t="s">
        <v>387</v>
      </c>
      <c r="B337" s="25" t="s">
        <v>701</v>
      </c>
      <c r="C337" s="25"/>
      <c r="D337" s="5" t="s">
        <v>309</v>
      </c>
      <c r="E337" s="8">
        <v>2</v>
      </c>
      <c r="F337" s="8">
        <v>195000</v>
      </c>
      <c r="G337" s="8">
        <v>390000</v>
      </c>
    </row>
    <row r="338" spans="1:7" ht="24.95" customHeight="1" x14ac:dyDescent="0.15">
      <c r="A338" s="24" t="s">
        <v>553</v>
      </c>
      <c r="B338" s="24"/>
      <c r="C338" s="24"/>
      <c r="D338" s="24"/>
      <c r="E338" s="10">
        <f>SUBTOTAL(9,E337:E337)</f>
        <v>2</v>
      </c>
      <c r="F338" s="10" t="s">
        <v>470</v>
      </c>
      <c r="G338" s="10">
        <f>SUBTOTAL(9,G337:G337)</f>
        <v>390000</v>
      </c>
    </row>
    <row r="339" spans="1:7" ht="60" customHeight="1" x14ac:dyDescent="0.15">
      <c r="A339" s="5" t="s">
        <v>389</v>
      </c>
      <c r="B339" s="25" t="s">
        <v>702</v>
      </c>
      <c r="C339" s="25"/>
      <c r="D339" s="5" t="s">
        <v>309</v>
      </c>
      <c r="E339" s="8">
        <v>10</v>
      </c>
      <c r="F339" s="8">
        <v>2000</v>
      </c>
      <c r="G339" s="8">
        <v>20000</v>
      </c>
    </row>
    <row r="340" spans="1:7" ht="24.95" customHeight="1" x14ac:dyDescent="0.15">
      <c r="A340" s="24" t="s">
        <v>553</v>
      </c>
      <c r="B340" s="24"/>
      <c r="C340" s="24"/>
      <c r="D340" s="24"/>
      <c r="E340" s="10">
        <f>SUBTOTAL(9,E339:E339)</f>
        <v>10</v>
      </c>
      <c r="F340" s="10" t="s">
        <v>470</v>
      </c>
      <c r="G340" s="10">
        <f>SUBTOTAL(9,G339:G339)</f>
        <v>20000</v>
      </c>
    </row>
    <row r="341" spans="1:7" ht="60" customHeight="1" x14ac:dyDescent="0.15">
      <c r="A341" s="5" t="s">
        <v>391</v>
      </c>
      <c r="B341" s="25" t="s">
        <v>703</v>
      </c>
      <c r="C341" s="25"/>
      <c r="D341" s="5" t="s">
        <v>309</v>
      </c>
      <c r="E341" s="8">
        <v>20</v>
      </c>
      <c r="F341" s="8">
        <v>1300</v>
      </c>
      <c r="G341" s="8">
        <v>26000</v>
      </c>
    </row>
    <row r="342" spans="1:7" ht="24.95" customHeight="1" x14ac:dyDescent="0.15">
      <c r="A342" s="24" t="s">
        <v>553</v>
      </c>
      <c r="B342" s="24"/>
      <c r="C342" s="24"/>
      <c r="D342" s="24"/>
      <c r="E342" s="10">
        <f>SUBTOTAL(9,E341:E341)</f>
        <v>20</v>
      </c>
      <c r="F342" s="10" t="s">
        <v>470</v>
      </c>
      <c r="G342" s="10">
        <f>SUBTOTAL(9,G341:G341)</f>
        <v>26000</v>
      </c>
    </row>
    <row r="343" spans="1:7" ht="39.950000000000003" customHeight="1" x14ac:dyDescent="0.15">
      <c r="A343" s="5" t="s">
        <v>393</v>
      </c>
      <c r="B343" s="25" t="s">
        <v>704</v>
      </c>
      <c r="C343" s="25"/>
      <c r="D343" s="5" t="s">
        <v>309</v>
      </c>
      <c r="E343" s="8">
        <v>1</v>
      </c>
      <c r="F343" s="8">
        <v>44000</v>
      </c>
      <c r="G343" s="8">
        <v>44000</v>
      </c>
    </row>
    <row r="344" spans="1:7" ht="24.95" customHeight="1" x14ac:dyDescent="0.15">
      <c r="A344" s="24" t="s">
        <v>553</v>
      </c>
      <c r="B344" s="24"/>
      <c r="C344" s="24"/>
      <c r="D344" s="24"/>
      <c r="E344" s="10">
        <f>SUBTOTAL(9,E343:E343)</f>
        <v>1</v>
      </c>
      <c r="F344" s="10" t="s">
        <v>470</v>
      </c>
      <c r="G344" s="10">
        <f>SUBTOTAL(9,G343:G343)</f>
        <v>44000</v>
      </c>
    </row>
    <row r="345" spans="1:7" ht="140.1" customHeight="1" x14ac:dyDescent="0.15">
      <c r="A345" s="5" t="s">
        <v>394</v>
      </c>
      <c r="B345" s="25" t="s">
        <v>705</v>
      </c>
      <c r="C345" s="25"/>
      <c r="D345" s="5" t="s">
        <v>309</v>
      </c>
      <c r="E345" s="8">
        <v>2</v>
      </c>
      <c r="F345" s="8">
        <v>3000</v>
      </c>
      <c r="G345" s="8">
        <v>6000</v>
      </c>
    </row>
    <row r="346" spans="1:7" ht="24.95" customHeight="1" x14ac:dyDescent="0.15">
      <c r="A346" s="24" t="s">
        <v>553</v>
      </c>
      <c r="B346" s="24"/>
      <c r="C346" s="24"/>
      <c r="D346" s="24"/>
      <c r="E346" s="10">
        <f>SUBTOTAL(9,E345:E345)</f>
        <v>2</v>
      </c>
      <c r="F346" s="10" t="s">
        <v>470</v>
      </c>
      <c r="G346" s="10">
        <f>SUBTOTAL(9,G345:G345)</f>
        <v>6000</v>
      </c>
    </row>
    <row r="347" spans="1:7" ht="60" customHeight="1" x14ac:dyDescent="0.15">
      <c r="A347" s="5" t="s">
        <v>396</v>
      </c>
      <c r="B347" s="25" t="s">
        <v>706</v>
      </c>
      <c r="C347" s="25"/>
      <c r="D347" s="5" t="s">
        <v>309</v>
      </c>
      <c r="E347" s="8">
        <v>5</v>
      </c>
      <c r="F347" s="8">
        <v>3000</v>
      </c>
      <c r="G347" s="8">
        <v>15000</v>
      </c>
    </row>
    <row r="348" spans="1:7" ht="24.95" customHeight="1" x14ac:dyDescent="0.15">
      <c r="A348" s="24" t="s">
        <v>553</v>
      </c>
      <c r="B348" s="24"/>
      <c r="C348" s="24"/>
      <c r="D348" s="24"/>
      <c r="E348" s="10">
        <f>SUBTOTAL(9,E347:E347)</f>
        <v>5</v>
      </c>
      <c r="F348" s="10" t="s">
        <v>470</v>
      </c>
      <c r="G348" s="10">
        <f>SUBTOTAL(9,G347:G347)</f>
        <v>15000</v>
      </c>
    </row>
    <row r="349" spans="1:7" ht="300" customHeight="1" x14ac:dyDescent="0.15">
      <c r="A349" s="5" t="s">
        <v>397</v>
      </c>
      <c r="B349" s="25" t="s">
        <v>707</v>
      </c>
      <c r="C349" s="25"/>
      <c r="D349" s="5" t="s">
        <v>309</v>
      </c>
      <c r="E349" s="8">
        <v>9</v>
      </c>
      <c r="F349" s="8">
        <v>5000</v>
      </c>
      <c r="G349" s="8">
        <v>45000</v>
      </c>
    </row>
    <row r="350" spans="1:7" ht="24.95" customHeight="1" x14ac:dyDescent="0.15">
      <c r="A350" s="24" t="s">
        <v>553</v>
      </c>
      <c r="B350" s="24"/>
      <c r="C350" s="24"/>
      <c r="D350" s="24"/>
      <c r="E350" s="10">
        <f>SUBTOTAL(9,E349:E349)</f>
        <v>9</v>
      </c>
      <c r="F350" s="10" t="s">
        <v>470</v>
      </c>
      <c r="G350" s="10">
        <f>SUBTOTAL(9,G349:G349)</f>
        <v>45000</v>
      </c>
    </row>
    <row r="351" spans="1:7" ht="39.950000000000003" customHeight="1" x14ac:dyDescent="0.15">
      <c r="A351" s="5" t="s">
        <v>398</v>
      </c>
      <c r="B351" s="25" t="s">
        <v>708</v>
      </c>
      <c r="C351" s="25"/>
      <c r="D351" s="5" t="s">
        <v>309</v>
      </c>
      <c r="E351" s="8">
        <v>3</v>
      </c>
      <c r="F351" s="8">
        <v>3000</v>
      </c>
      <c r="G351" s="8">
        <v>9000</v>
      </c>
    </row>
    <row r="352" spans="1:7" ht="24.95" customHeight="1" x14ac:dyDescent="0.15">
      <c r="A352" s="24" t="s">
        <v>553</v>
      </c>
      <c r="B352" s="24"/>
      <c r="C352" s="24"/>
      <c r="D352" s="24"/>
      <c r="E352" s="10">
        <f>SUBTOTAL(9,E351:E351)</f>
        <v>3</v>
      </c>
      <c r="F352" s="10" t="s">
        <v>470</v>
      </c>
      <c r="G352" s="10">
        <f>SUBTOTAL(9,G351:G351)</f>
        <v>9000</v>
      </c>
    </row>
    <row r="353" spans="1:7" ht="320.10000000000002" customHeight="1" x14ac:dyDescent="0.15">
      <c r="A353" s="5" t="s">
        <v>400</v>
      </c>
      <c r="B353" s="25" t="s">
        <v>709</v>
      </c>
      <c r="C353" s="25"/>
      <c r="D353" s="5" t="s">
        <v>309</v>
      </c>
      <c r="E353" s="8">
        <v>60</v>
      </c>
      <c r="F353" s="8">
        <v>700</v>
      </c>
      <c r="G353" s="8">
        <v>42000</v>
      </c>
    </row>
    <row r="354" spans="1:7" ht="24.95" customHeight="1" x14ac:dyDescent="0.15">
      <c r="A354" s="24" t="s">
        <v>553</v>
      </c>
      <c r="B354" s="24"/>
      <c r="C354" s="24"/>
      <c r="D354" s="24"/>
      <c r="E354" s="10">
        <f>SUBTOTAL(9,E353:E353)</f>
        <v>60</v>
      </c>
      <c r="F354" s="10" t="s">
        <v>470</v>
      </c>
      <c r="G354" s="10">
        <f>SUBTOTAL(9,G353:G353)</f>
        <v>42000</v>
      </c>
    </row>
    <row r="355" spans="1:7" ht="180" customHeight="1" x14ac:dyDescent="0.15">
      <c r="A355" s="5" t="s">
        <v>402</v>
      </c>
      <c r="B355" s="25" t="s">
        <v>710</v>
      </c>
      <c r="C355" s="25"/>
      <c r="D355" s="5" t="s">
        <v>309</v>
      </c>
      <c r="E355" s="8">
        <v>2</v>
      </c>
      <c r="F355" s="8">
        <v>2000</v>
      </c>
      <c r="G355" s="8">
        <v>4000</v>
      </c>
    </row>
    <row r="356" spans="1:7" ht="24.95" customHeight="1" x14ac:dyDescent="0.15">
      <c r="A356" s="24" t="s">
        <v>553</v>
      </c>
      <c r="B356" s="24"/>
      <c r="C356" s="24"/>
      <c r="D356" s="24"/>
      <c r="E356" s="10">
        <f>SUBTOTAL(9,E355:E355)</f>
        <v>2</v>
      </c>
      <c r="F356" s="10" t="s">
        <v>470</v>
      </c>
      <c r="G356" s="10">
        <f>SUBTOTAL(9,G355:G355)</f>
        <v>4000</v>
      </c>
    </row>
    <row r="357" spans="1:7" ht="39.950000000000003" customHeight="1" x14ac:dyDescent="0.15">
      <c r="A357" s="5" t="s">
        <v>404</v>
      </c>
      <c r="B357" s="25" t="s">
        <v>711</v>
      </c>
      <c r="C357" s="25"/>
      <c r="D357" s="5" t="s">
        <v>309</v>
      </c>
      <c r="E357" s="8">
        <v>1</v>
      </c>
      <c r="F357" s="8">
        <v>12000</v>
      </c>
      <c r="G357" s="8">
        <v>12000</v>
      </c>
    </row>
    <row r="358" spans="1:7" ht="24.95" customHeight="1" x14ac:dyDescent="0.15">
      <c r="A358" s="24" t="s">
        <v>553</v>
      </c>
      <c r="B358" s="24"/>
      <c r="C358" s="24"/>
      <c r="D358" s="24"/>
      <c r="E358" s="10">
        <f>SUBTOTAL(9,E357:E357)</f>
        <v>1</v>
      </c>
      <c r="F358" s="10" t="s">
        <v>470</v>
      </c>
      <c r="G358" s="10">
        <f>SUBTOTAL(9,G357:G357)</f>
        <v>12000</v>
      </c>
    </row>
    <row r="359" spans="1:7" ht="60" customHeight="1" x14ac:dyDescent="0.15">
      <c r="A359" s="5" t="s">
        <v>406</v>
      </c>
      <c r="B359" s="25" t="s">
        <v>712</v>
      </c>
      <c r="C359" s="25"/>
      <c r="D359" s="5" t="s">
        <v>309</v>
      </c>
      <c r="E359" s="8">
        <v>8</v>
      </c>
      <c r="F359" s="8">
        <v>10000</v>
      </c>
      <c r="G359" s="8">
        <v>80000</v>
      </c>
    </row>
    <row r="360" spans="1:7" ht="24.95" customHeight="1" x14ac:dyDescent="0.15">
      <c r="A360" s="24" t="s">
        <v>553</v>
      </c>
      <c r="B360" s="24"/>
      <c r="C360" s="24"/>
      <c r="D360" s="24"/>
      <c r="E360" s="10">
        <f>SUBTOTAL(9,E359:E359)</f>
        <v>8</v>
      </c>
      <c r="F360" s="10" t="s">
        <v>470</v>
      </c>
      <c r="G360" s="10">
        <f>SUBTOTAL(9,G359:G359)</f>
        <v>80000</v>
      </c>
    </row>
    <row r="361" spans="1:7" ht="39.950000000000003" customHeight="1" x14ac:dyDescent="0.15">
      <c r="A361" s="5" t="s">
        <v>408</v>
      </c>
      <c r="B361" s="25" t="s">
        <v>713</v>
      </c>
      <c r="C361" s="25"/>
      <c r="D361" s="5" t="s">
        <v>309</v>
      </c>
      <c r="E361" s="8">
        <v>10</v>
      </c>
      <c r="F361" s="8">
        <v>10000</v>
      </c>
      <c r="G361" s="8">
        <v>100000</v>
      </c>
    </row>
    <row r="362" spans="1:7" ht="24.95" customHeight="1" x14ac:dyDescent="0.15">
      <c r="A362" s="24" t="s">
        <v>553</v>
      </c>
      <c r="B362" s="24"/>
      <c r="C362" s="24"/>
      <c r="D362" s="24"/>
      <c r="E362" s="10">
        <f>SUBTOTAL(9,E361:E361)</f>
        <v>10</v>
      </c>
      <c r="F362" s="10" t="s">
        <v>470</v>
      </c>
      <c r="G362" s="10">
        <f>SUBTOTAL(9,G361:G361)</f>
        <v>100000</v>
      </c>
    </row>
    <row r="363" spans="1:7" ht="39.950000000000003" customHeight="1" x14ac:dyDescent="0.15">
      <c r="A363" s="5" t="s">
        <v>410</v>
      </c>
      <c r="B363" s="25" t="s">
        <v>714</v>
      </c>
      <c r="C363" s="25"/>
      <c r="D363" s="5" t="s">
        <v>309</v>
      </c>
      <c r="E363" s="8">
        <v>3</v>
      </c>
      <c r="F363" s="8">
        <v>25000</v>
      </c>
      <c r="G363" s="8">
        <v>75000</v>
      </c>
    </row>
    <row r="364" spans="1:7" ht="24.95" customHeight="1" x14ac:dyDescent="0.15">
      <c r="A364" s="24" t="s">
        <v>553</v>
      </c>
      <c r="B364" s="24"/>
      <c r="C364" s="24"/>
      <c r="D364" s="24"/>
      <c r="E364" s="10">
        <f>SUBTOTAL(9,E363:E363)</f>
        <v>3</v>
      </c>
      <c r="F364" s="10" t="s">
        <v>470</v>
      </c>
      <c r="G364" s="10">
        <f>SUBTOTAL(9,G363:G363)</f>
        <v>75000</v>
      </c>
    </row>
    <row r="365" spans="1:7" ht="39.950000000000003" customHeight="1" x14ac:dyDescent="0.15">
      <c r="A365" s="5" t="s">
        <v>412</v>
      </c>
      <c r="B365" s="25" t="s">
        <v>715</v>
      </c>
      <c r="C365" s="25"/>
      <c r="D365" s="5" t="s">
        <v>309</v>
      </c>
      <c r="E365" s="8">
        <v>3</v>
      </c>
      <c r="F365" s="8">
        <v>2000</v>
      </c>
      <c r="G365" s="8">
        <v>6000</v>
      </c>
    </row>
    <row r="366" spans="1:7" ht="24.95" customHeight="1" x14ac:dyDescent="0.15">
      <c r="A366" s="24" t="s">
        <v>553</v>
      </c>
      <c r="B366" s="24"/>
      <c r="C366" s="24"/>
      <c r="D366" s="24"/>
      <c r="E366" s="10">
        <f>SUBTOTAL(9,E365:E365)</f>
        <v>3</v>
      </c>
      <c r="F366" s="10" t="s">
        <v>470</v>
      </c>
      <c r="G366" s="10">
        <f>SUBTOTAL(9,G365:G365)</f>
        <v>6000</v>
      </c>
    </row>
    <row r="367" spans="1:7" ht="39.950000000000003" customHeight="1" x14ac:dyDescent="0.15">
      <c r="A367" s="5" t="s">
        <v>414</v>
      </c>
      <c r="B367" s="25" t="s">
        <v>716</v>
      </c>
      <c r="C367" s="25"/>
      <c r="D367" s="5" t="s">
        <v>309</v>
      </c>
      <c r="E367" s="8">
        <v>1</v>
      </c>
      <c r="F367" s="8">
        <v>120000</v>
      </c>
      <c r="G367" s="8">
        <v>120000</v>
      </c>
    </row>
    <row r="368" spans="1:7" ht="24.95" customHeight="1" x14ac:dyDescent="0.15">
      <c r="A368" s="24" t="s">
        <v>553</v>
      </c>
      <c r="B368" s="24"/>
      <c r="C368" s="24"/>
      <c r="D368" s="24"/>
      <c r="E368" s="10">
        <f>SUBTOTAL(9,E367:E367)</f>
        <v>1</v>
      </c>
      <c r="F368" s="10" t="s">
        <v>470</v>
      </c>
      <c r="G368" s="10">
        <f>SUBTOTAL(9,G367:G367)</f>
        <v>120000</v>
      </c>
    </row>
    <row r="369" spans="1:7" ht="80.099999999999994" customHeight="1" x14ac:dyDescent="0.15">
      <c r="A369" s="5" t="s">
        <v>416</v>
      </c>
      <c r="B369" s="25" t="s">
        <v>717</v>
      </c>
      <c r="C369" s="25"/>
      <c r="D369" s="5" t="s">
        <v>560</v>
      </c>
      <c r="E369" s="8">
        <v>840</v>
      </c>
      <c r="F369" s="8">
        <v>100</v>
      </c>
      <c r="G369" s="8">
        <v>84000</v>
      </c>
    </row>
    <row r="370" spans="1:7" ht="24.95" customHeight="1" x14ac:dyDescent="0.15">
      <c r="A370" s="24" t="s">
        <v>553</v>
      </c>
      <c r="B370" s="24"/>
      <c r="C370" s="24"/>
      <c r="D370" s="24"/>
      <c r="E370" s="10">
        <f>SUBTOTAL(9,E369:E369)</f>
        <v>840</v>
      </c>
      <c r="F370" s="10" t="s">
        <v>470</v>
      </c>
      <c r="G370" s="10">
        <f>SUBTOTAL(9,G369:G369)</f>
        <v>84000</v>
      </c>
    </row>
    <row r="371" spans="1:7" ht="39.950000000000003" customHeight="1" x14ac:dyDescent="0.15">
      <c r="A371" s="5" t="s">
        <v>418</v>
      </c>
      <c r="B371" s="25" t="s">
        <v>718</v>
      </c>
      <c r="C371" s="25"/>
      <c r="D371" s="5" t="s">
        <v>309</v>
      </c>
      <c r="E371" s="8">
        <v>5</v>
      </c>
      <c r="F371" s="8">
        <v>1400</v>
      </c>
      <c r="G371" s="8">
        <v>7000</v>
      </c>
    </row>
    <row r="372" spans="1:7" ht="24.95" customHeight="1" x14ac:dyDescent="0.15">
      <c r="A372" s="24" t="s">
        <v>553</v>
      </c>
      <c r="B372" s="24"/>
      <c r="C372" s="24"/>
      <c r="D372" s="24"/>
      <c r="E372" s="10">
        <f>SUBTOTAL(9,E371:E371)</f>
        <v>5</v>
      </c>
      <c r="F372" s="10" t="s">
        <v>470</v>
      </c>
      <c r="G372" s="10">
        <f>SUBTOTAL(9,G371:G371)</f>
        <v>7000</v>
      </c>
    </row>
    <row r="373" spans="1:7" ht="39.950000000000003" customHeight="1" x14ac:dyDescent="0.15">
      <c r="A373" s="5" t="s">
        <v>420</v>
      </c>
      <c r="B373" s="25" t="s">
        <v>719</v>
      </c>
      <c r="C373" s="25"/>
      <c r="D373" s="5" t="s">
        <v>309</v>
      </c>
      <c r="E373" s="8">
        <v>1</v>
      </c>
      <c r="F373" s="8">
        <v>18000</v>
      </c>
      <c r="G373" s="8">
        <v>18000</v>
      </c>
    </row>
    <row r="374" spans="1:7" ht="24.95" customHeight="1" x14ac:dyDescent="0.15">
      <c r="A374" s="24" t="s">
        <v>553</v>
      </c>
      <c r="B374" s="24"/>
      <c r="C374" s="24"/>
      <c r="D374" s="24"/>
      <c r="E374" s="10">
        <f>SUBTOTAL(9,E373:E373)</f>
        <v>1</v>
      </c>
      <c r="F374" s="10" t="s">
        <v>470</v>
      </c>
      <c r="G374" s="10">
        <f>SUBTOTAL(9,G373:G373)</f>
        <v>18000</v>
      </c>
    </row>
    <row r="375" spans="1:7" ht="80.099999999999994" customHeight="1" x14ac:dyDescent="0.15">
      <c r="A375" s="5" t="s">
        <v>422</v>
      </c>
      <c r="B375" s="25" t="s">
        <v>720</v>
      </c>
      <c r="C375" s="25"/>
      <c r="D375" s="5" t="s">
        <v>560</v>
      </c>
      <c r="E375" s="8">
        <v>7351</v>
      </c>
      <c r="F375" s="8">
        <v>600</v>
      </c>
      <c r="G375" s="8">
        <v>4410600</v>
      </c>
    </row>
    <row r="376" spans="1:7" ht="24.95" customHeight="1" x14ac:dyDescent="0.15">
      <c r="A376" s="24" t="s">
        <v>553</v>
      </c>
      <c r="B376" s="24"/>
      <c r="C376" s="24"/>
      <c r="D376" s="24"/>
      <c r="E376" s="10">
        <f>SUBTOTAL(9,E375:E375)</f>
        <v>7351</v>
      </c>
      <c r="F376" s="10" t="s">
        <v>470</v>
      </c>
      <c r="G376" s="10">
        <f>SUBTOTAL(9,G375:G375)</f>
        <v>4410600</v>
      </c>
    </row>
    <row r="377" spans="1:7" ht="80.099999999999994" customHeight="1" x14ac:dyDescent="0.15">
      <c r="A377" s="5" t="s">
        <v>424</v>
      </c>
      <c r="B377" s="25" t="s">
        <v>721</v>
      </c>
      <c r="C377" s="25"/>
      <c r="D377" s="5" t="s">
        <v>309</v>
      </c>
      <c r="E377" s="8">
        <v>4519</v>
      </c>
      <c r="F377" s="8">
        <v>600</v>
      </c>
      <c r="G377" s="8">
        <v>2711400</v>
      </c>
    </row>
    <row r="378" spans="1:7" ht="24.95" customHeight="1" x14ac:dyDescent="0.15">
      <c r="A378" s="24" t="s">
        <v>553</v>
      </c>
      <c r="B378" s="24"/>
      <c r="C378" s="24"/>
      <c r="D378" s="24"/>
      <c r="E378" s="10">
        <f>SUBTOTAL(9,E377:E377)</f>
        <v>4519</v>
      </c>
      <c r="F378" s="10" t="s">
        <v>470</v>
      </c>
      <c r="G378" s="10">
        <f>SUBTOTAL(9,G377:G377)</f>
        <v>2711400</v>
      </c>
    </row>
    <row r="379" spans="1:7" ht="80.099999999999994" customHeight="1" x14ac:dyDescent="0.15">
      <c r="A379" s="5" t="s">
        <v>426</v>
      </c>
      <c r="B379" s="25" t="s">
        <v>722</v>
      </c>
      <c r="C379" s="25"/>
      <c r="D379" s="5" t="s">
        <v>560</v>
      </c>
      <c r="E379" s="8">
        <v>10211</v>
      </c>
      <c r="F379" s="8">
        <v>600</v>
      </c>
      <c r="G379" s="8">
        <v>6126600</v>
      </c>
    </row>
    <row r="380" spans="1:7" ht="24.95" customHeight="1" x14ac:dyDescent="0.15">
      <c r="A380" s="24" t="s">
        <v>553</v>
      </c>
      <c r="B380" s="24"/>
      <c r="C380" s="24"/>
      <c r="D380" s="24"/>
      <c r="E380" s="10">
        <f>SUBTOTAL(9,E379:E379)</f>
        <v>10211</v>
      </c>
      <c r="F380" s="10" t="s">
        <v>470</v>
      </c>
      <c r="G380" s="10">
        <f>SUBTOTAL(9,G379:G379)</f>
        <v>6126600</v>
      </c>
    </row>
    <row r="381" spans="1:7" ht="60" customHeight="1" x14ac:dyDescent="0.15">
      <c r="A381" s="5" t="s">
        <v>432</v>
      </c>
      <c r="B381" s="25" t="s">
        <v>723</v>
      </c>
      <c r="C381" s="25"/>
      <c r="D381" s="5" t="s">
        <v>560</v>
      </c>
      <c r="E381" s="8">
        <v>1</v>
      </c>
      <c r="F381" s="8">
        <v>316200</v>
      </c>
      <c r="G381" s="8">
        <v>316200</v>
      </c>
    </row>
    <row r="382" spans="1:7" ht="24.95" customHeight="1" x14ac:dyDescent="0.15">
      <c r="A382" s="24" t="s">
        <v>553</v>
      </c>
      <c r="B382" s="24"/>
      <c r="C382" s="24"/>
      <c r="D382" s="24"/>
      <c r="E382" s="10">
        <f>SUBTOTAL(9,E381:E381)</f>
        <v>1</v>
      </c>
      <c r="F382" s="10" t="s">
        <v>470</v>
      </c>
      <c r="G382" s="10">
        <f>SUBTOTAL(9,G381:G381)</f>
        <v>316200</v>
      </c>
    </row>
    <row r="383" spans="1:7" ht="60" customHeight="1" x14ac:dyDescent="0.15">
      <c r="A383" s="5" t="s">
        <v>497</v>
      </c>
      <c r="B383" s="25" t="s">
        <v>724</v>
      </c>
      <c r="C383" s="25"/>
      <c r="D383" s="5" t="s">
        <v>309</v>
      </c>
      <c r="E383" s="8">
        <v>1</v>
      </c>
      <c r="F383" s="8">
        <v>435200</v>
      </c>
      <c r="G383" s="8">
        <v>435200</v>
      </c>
    </row>
    <row r="384" spans="1:7" ht="24.95" customHeight="1" x14ac:dyDescent="0.15">
      <c r="A384" s="24" t="s">
        <v>553</v>
      </c>
      <c r="B384" s="24"/>
      <c r="C384" s="24"/>
      <c r="D384" s="24"/>
      <c r="E384" s="10">
        <f>SUBTOTAL(9,E383:E383)</f>
        <v>1</v>
      </c>
      <c r="F384" s="10" t="s">
        <v>470</v>
      </c>
      <c r="G384" s="10">
        <f>SUBTOTAL(9,G383:G383)</f>
        <v>435200</v>
      </c>
    </row>
    <row r="385" spans="1:7" ht="60" customHeight="1" x14ac:dyDescent="0.15">
      <c r="A385" s="5" t="s">
        <v>434</v>
      </c>
      <c r="B385" s="25" t="s">
        <v>725</v>
      </c>
      <c r="C385" s="25"/>
      <c r="D385" s="5" t="s">
        <v>309</v>
      </c>
      <c r="E385" s="8">
        <v>1</v>
      </c>
      <c r="F385" s="8">
        <v>273000</v>
      </c>
      <c r="G385" s="8">
        <v>273000</v>
      </c>
    </row>
    <row r="386" spans="1:7" ht="24.95" customHeight="1" x14ac:dyDescent="0.15">
      <c r="A386" s="24" t="s">
        <v>553</v>
      </c>
      <c r="B386" s="24"/>
      <c r="C386" s="24"/>
      <c r="D386" s="24"/>
      <c r="E386" s="10">
        <f>SUBTOTAL(9,E385:E385)</f>
        <v>1</v>
      </c>
      <c r="F386" s="10" t="s">
        <v>470</v>
      </c>
      <c r="G386" s="10">
        <f>SUBTOTAL(9,G385:G385)</f>
        <v>273000</v>
      </c>
    </row>
    <row r="387" spans="1:7" ht="60" customHeight="1" x14ac:dyDescent="0.15">
      <c r="A387" s="5" t="s">
        <v>436</v>
      </c>
      <c r="B387" s="25" t="s">
        <v>726</v>
      </c>
      <c r="C387" s="25"/>
      <c r="D387" s="5" t="s">
        <v>309</v>
      </c>
      <c r="E387" s="8">
        <v>1</v>
      </c>
      <c r="F387" s="8">
        <v>292800</v>
      </c>
      <c r="G387" s="8">
        <v>292800</v>
      </c>
    </row>
    <row r="388" spans="1:7" ht="24.95" customHeight="1" x14ac:dyDescent="0.15">
      <c r="A388" s="24" t="s">
        <v>553</v>
      </c>
      <c r="B388" s="24"/>
      <c r="C388" s="24"/>
      <c r="D388" s="24"/>
      <c r="E388" s="10">
        <f>SUBTOTAL(9,E387:E387)</f>
        <v>1</v>
      </c>
      <c r="F388" s="10" t="s">
        <v>470</v>
      </c>
      <c r="G388" s="10">
        <f>SUBTOTAL(9,G387:G387)</f>
        <v>292800</v>
      </c>
    </row>
    <row r="389" spans="1:7" ht="60" customHeight="1" x14ac:dyDescent="0.15">
      <c r="A389" s="5" t="s">
        <v>440</v>
      </c>
      <c r="B389" s="25" t="s">
        <v>727</v>
      </c>
      <c r="C389" s="25"/>
      <c r="D389" s="5" t="s">
        <v>309</v>
      </c>
      <c r="E389" s="8">
        <v>1</v>
      </c>
      <c r="F389" s="8">
        <v>3641400</v>
      </c>
      <c r="G389" s="8">
        <v>3641400</v>
      </c>
    </row>
    <row r="390" spans="1:7" ht="24.95" customHeight="1" x14ac:dyDescent="0.15">
      <c r="A390" s="24" t="s">
        <v>553</v>
      </c>
      <c r="B390" s="24"/>
      <c r="C390" s="24"/>
      <c r="D390" s="24"/>
      <c r="E390" s="10">
        <f>SUBTOTAL(9,E389:E389)</f>
        <v>1</v>
      </c>
      <c r="F390" s="10" t="s">
        <v>470</v>
      </c>
      <c r="G390" s="10">
        <f>SUBTOTAL(9,G389:G389)</f>
        <v>3641400</v>
      </c>
    </row>
    <row r="391" spans="1:7" ht="39.950000000000003" customHeight="1" x14ac:dyDescent="0.15">
      <c r="A391" s="5" t="s">
        <v>442</v>
      </c>
      <c r="B391" s="25" t="s">
        <v>728</v>
      </c>
      <c r="C391" s="25"/>
      <c r="D391" s="5" t="s">
        <v>309</v>
      </c>
      <c r="E391" s="8">
        <v>1</v>
      </c>
      <c r="F391" s="8">
        <v>426796</v>
      </c>
      <c r="G391" s="8">
        <v>426796</v>
      </c>
    </row>
    <row r="392" spans="1:7" ht="24.95" customHeight="1" x14ac:dyDescent="0.15">
      <c r="A392" s="24" t="s">
        <v>553</v>
      </c>
      <c r="B392" s="24"/>
      <c r="C392" s="24"/>
      <c r="D392" s="24"/>
      <c r="E392" s="10">
        <f>SUBTOTAL(9,E391:E391)</f>
        <v>1</v>
      </c>
      <c r="F392" s="10" t="s">
        <v>470</v>
      </c>
      <c r="G392" s="10">
        <f>SUBTOTAL(9,G391:G391)</f>
        <v>426796</v>
      </c>
    </row>
    <row r="393" spans="1:7" ht="39.950000000000003" customHeight="1" x14ac:dyDescent="0.15">
      <c r="A393" s="5" t="s">
        <v>444</v>
      </c>
      <c r="B393" s="25" t="s">
        <v>729</v>
      </c>
      <c r="C393" s="25"/>
      <c r="D393" s="5" t="s">
        <v>309</v>
      </c>
      <c r="E393" s="8">
        <v>1</v>
      </c>
      <c r="F393" s="8">
        <v>364580</v>
      </c>
      <c r="G393" s="8">
        <v>364580</v>
      </c>
    </row>
    <row r="394" spans="1:7" ht="24.95" customHeight="1" x14ac:dyDescent="0.15">
      <c r="A394" s="24" t="s">
        <v>553</v>
      </c>
      <c r="B394" s="24"/>
      <c r="C394" s="24"/>
      <c r="D394" s="24"/>
      <c r="E394" s="10">
        <f>SUBTOTAL(9,E393:E393)</f>
        <v>1</v>
      </c>
      <c r="F394" s="10" t="s">
        <v>470</v>
      </c>
      <c r="G394" s="10">
        <f>SUBTOTAL(9,G393:G393)</f>
        <v>364580</v>
      </c>
    </row>
    <row r="395" spans="1:7" ht="99.95" customHeight="1" x14ac:dyDescent="0.15">
      <c r="A395" s="5" t="s">
        <v>446</v>
      </c>
      <c r="B395" s="25" t="s">
        <v>730</v>
      </c>
      <c r="C395" s="25"/>
      <c r="D395" s="5" t="s">
        <v>309</v>
      </c>
      <c r="E395" s="8">
        <v>1</v>
      </c>
      <c r="F395" s="8">
        <v>6255000</v>
      </c>
      <c r="G395" s="8">
        <v>6255000</v>
      </c>
    </row>
    <row r="396" spans="1:7" ht="24.95" customHeight="1" x14ac:dyDescent="0.15">
      <c r="A396" s="24" t="s">
        <v>553</v>
      </c>
      <c r="B396" s="24"/>
      <c r="C396" s="24"/>
      <c r="D396" s="24"/>
      <c r="E396" s="10">
        <f>SUBTOTAL(9,E395:E395)</f>
        <v>1</v>
      </c>
      <c r="F396" s="10" t="s">
        <v>470</v>
      </c>
      <c r="G396" s="10">
        <f>SUBTOTAL(9,G395:G395)</f>
        <v>6255000</v>
      </c>
    </row>
    <row r="397" spans="1:7" ht="60" customHeight="1" x14ac:dyDescent="0.15">
      <c r="A397" s="5" t="s">
        <v>448</v>
      </c>
      <c r="B397" s="25" t="s">
        <v>731</v>
      </c>
      <c r="C397" s="25"/>
      <c r="D397" s="5" t="s">
        <v>560</v>
      </c>
      <c r="E397" s="8">
        <v>280</v>
      </c>
      <c r="F397" s="8">
        <v>600</v>
      </c>
      <c r="G397" s="8">
        <v>168000</v>
      </c>
    </row>
    <row r="398" spans="1:7" ht="24.95" customHeight="1" x14ac:dyDescent="0.15">
      <c r="A398" s="24" t="s">
        <v>553</v>
      </c>
      <c r="B398" s="24"/>
      <c r="C398" s="24"/>
      <c r="D398" s="24"/>
      <c r="E398" s="10">
        <f>SUBTOTAL(9,E397:E397)</f>
        <v>280</v>
      </c>
      <c r="F398" s="10" t="s">
        <v>470</v>
      </c>
      <c r="G398" s="10">
        <f>SUBTOTAL(9,G397:G397)</f>
        <v>168000</v>
      </c>
    </row>
    <row r="399" spans="1:7" ht="39.950000000000003" customHeight="1" x14ac:dyDescent="0.15">
      <c r="A399" s="5" t="s">
        <v>450</v>
      </c>
      <c r="B399" s="25" t="s">
        <v>732</v>
      </c>
      <c r="C399" s="25"/>
      <c r="D399" s="5" t="s">
        <v>309</v>
      </c>
      <c r="E399" s="8">
        <v>1</v>
      </c>
      <c r="F399" s="8">
        <v>39900</v>
      </c>
      <c r="G399" s="8">
        <v>39900</v>
      </c>
    </row>
    <row r="400" spans="1:7" ht="24.95" customHeight="1" x14ac:dyDescent="0.15">
      <c r="A400" s="24" t="s">
        <v>553</v>
      </c>
      <c r="B400" s="24"/>
      <c r="C400" s="24"/>
      <c r="D400" s="24"/>
      <c r="E400" s="10">
        <f>SUBTOTAL(9,E399:E399)</f>
        <v>1</v>
      </c>
      <c r="F400" s="10" t="s">
        <v>470</v>
      </c>
      <c r="G400" s="10">
        <f>SUBTOTAL(9,G399:G399)</f>
        <v>39900</v>
      </c>
    </row>
    <row r="401" spans="1:7" ht="60" customHeight="1" x14ac:dyDescent="0.15">
      <c r="A401" s="5" t="s">
        <v>452</v>
      </c>
      <c r="B401" s="25" t="s">
        <v>733</v>
      </c>
      <c r="C401" s="25"/>
      <c r="D401" s="5" t="s">
        <v>309</v>
      </c>
      <c r="E401" s="8">
        <v>53</v>
      </c>
      <c r="F401" s="8">
        <v>1000</v>
      </c>
      <c r="G401" s="8">
        <v>53000</v>
      </c>
    </row>
    <row r="402" spans="1:7" ht="24.95" customHeight="1" x14ac:dyDescent="0.15">
      <c r="A402" s="24" t="s">
        <v>553</v>
      </c>
      <c r="B402" s="24"/>
      <c r="C402" s="24"/>
      <c r="D402" s="24"/>
      <c r="E402" s="10">
        <f>SUBTOTAL(9,E401:E401)</f>
        <v>53</v>
      </c>
      <c r="F402" s="10" t="s">
        <v>470</v>
      </c>
      <c r="G402" s="10">
        <f>SUBTOTAL(9,G401:G401)</f>
        <v>53000</v>
      </c>
    </row>
    <row r="403" spans="1:7" ht="60" customHeight="1" x14ac:dyDescent="0.15">
      <c r="A403" s="5" t="s">
        <v>454</v>
      </c>
      <c r="B403" s="25" t="s">
        <v>734</v>
      </c>
      <c r="C403" s="25"/>
      <c r="D403" s="5" t="s">
        <v>309</v>
      </c>
      <c r="E403" s="8">
        <v>16</v>
      </c>
      <c r="F403" s="8">
        <v>5000</v>
      </c>
      <c r="G403" s="8">
        <v>80000</v>
      </c>
    </row>
    <row r="404" spans="1:7" ht="24.95" customHeight="1" x14ac:dyDescent="0.15">
      <c r="A404" s="24" t="s">
        <v>553</v>
      </c>
      <c r="B404" s="24"/>
      <c r="C404" s="24"/>
      <c r="D404" s="24"/>
      <c r="E404" s="10">
        <f>SUBTOTAL(9,E403:E403)</f>
        <v>16</v>
      </c>
      <c r="F404" s="10" t="s">
        <v>470</v>
      </c>
      <c r="G404" s="10">
        <f>SUBTOTAL(9,G403:G403)</f>
        <v>80000</v>
      </c>
    </row>
    <row r="405" spans="1:7" ht="39.950000000000003" customHeight="1" x14ac:dyDescent="0.15">
      <c r="A405" s="5" t="s">
        <v>456</v>
      </c>
      <c r="B405" s="25" t="s">
        <v>735</v>
      </c>
      <c r="C405" s="25"/>
      <c r="D405" s="5" t="s">
        <v>309</v>
      </c>
      <c r="E405" s="8">
        <v>1</v>
      </c>
      <c r="F405" s="8">
        <v>100000</v>
      </c>
      <c r="G405" s="8">
        <v>100000</v>
      </c>
    </row>
    <row r="406" spans="1:7" ht="24.95" customHeight="1" x14ac:dyDescent="0.15">
      <c r="A406" s="24" t="s">
        <v>553</v>
      </c>
      <c r="B406" s="24"/>
      <c r="C406" s="24"/>
      <c r="D406" s="24"/>
      <c r="E406" s="10">
        <f>SUBTOTAL(9,E405:E405)</f>
        <v>1</v>
      </c>
      <c r="F406" s="10" t="s">
        <v>470</v>
      </c>
      <c r="G406" s="10">
        <f>SUBTOTAL(9,G405:G405)</f>
        <v>100000</v>
      </c>
    </row>
    <row r="407" spans="1:7" ht="60" customHeight="1" x14ac:dyDescent="0.15">
      <c r="A407" s="5" t="s">
        <v>457</v>
      </c>
      <c r="B407" s="25" t="s">
        <v>736</v>
      </c>
      <c r="C407" s="25"/>
      <c r="D407" s="5" t="s">
        <v>309</v>
      </c>
      <c r="E407" s="8">
        <v>1</v>
      </c>
      <c r="F407" s="8">
        <v>70000</v>
      </c>
      <c r="G407" s="8">
        <v>70000</v>
      </c>
    </row>
    <row r="408" spans="1:7" ht="24.95" customHeight="1" x14ac:dyDescent="0.15">
      <c r="A408" s="24" t="s">
        <v>553</v>
      </c>
      <c r="B408" s="24"/>
      <c r="C408" s="24"/>
      <c r="D408" s="24"/>
      <c r="E408" s="10">
        <f>SUBTOTAL(9,E407:E407)</f>
        <v>1</v>
      </c>
      <c r="F408" s="10" t="s">
        <v>470</v>
      </c>
      <c r="G408" s="10">
        <f>SUBTOTAL(9,G407:G407)</f>
        <v>70000</v>
      </c>
    </row>
    <row r="409" spans="1:7" ht="39.950000000000003" customHeight="1" x14ac:dyDescent="0.15">
      <c r="A409" s="5" t="s">
        <v>459</v>
      </c>
      <c r="B409" s="25" t="s">
        <v>737</v>
      </c>
      <c r="C409" s="25"/>
      <c r="D409" s="5" t="s">
        <v>560</v>
      </c>
      <c r="E409" s="8">
        <v>12</v>
      </c>
      <c r="F409" s="8">
        <v>10833.3334</v>
      </c>
      <c r="G409" s="8">
        <v>130000</v>
      </c>
    </row>
    <row r="410" spans="1:7" ht="24.95" customHeight="1" x14ac:dyDescent="0.15">
      <c r="A410" s="24" t="s">
        <v>553</v>
      </c>
      <c r="B410" s="24"/>
      <c r="C410" s="24"/>
      <c r="D410" s="24"/>
      <c r="E410" s="10">
        <f>SUBTOTAL(9,E409:E409)</f>
        <v>12</v>
      </c>
      <c r="F410" s="10" t="s">
        <v>470</v>
      </c>
      <c r="G410" s="10">
        <f>SUBTOTAL(9,G409:G409)</f>
        <v>130000</v>
      </c>
    </row>
    <row r="411" spans="1:7" ht="39.950000000000003" customHeight="1" x14ac:dyDescent="0.15">
      <c r="A411" s="5" t="s">
        <v>461</v>
      </c>
      <c r="B411" s="25" t="s">
        <v>738</v>
      </c>
      <c r="C411" s="25"/>
      <c r="D411" s="5" t="s">
        <v>560</v>
      </c>
      <c r="E411" s="8">
        <v>12</v>
      </c>
      <c r="F411" s="8">
        <v>5833.3334000000004</v>
      </c>
      <c r="G411" s="8">
        <v>70000</v>
      </c>
    </row>
    <row r="412" spans="1:7" ht="24.95" customHeight="1" x14ac:dyDescent="0.15">
      <c r="A412" s="24" t="s">
        <v>553</v>
      </c>
      <c r="B412" s="24"/>
      <c r="C412" s="24"/>
      <c r="D412" s="24"/>
      <c r="E412" s="10">
        <f>SUBTOTAL(9,E411:E411)</f>
        <v>12</v>
      </c>
      <c r="F412" s="10" t="s">
        <v>470</v>
      </c>
      <c r="G412" s="10">
        <f>SUBTOTAL(9,G411:G411)</f>
        <v>70000</v>
      </c>
    </row>
    <row r="413" spans="1:7" ht="39.950000000000003" customHeight="1" x14ac:dyDescent="0.15">
      <c r="A413" s="5" t="s">
        <v>739</v>
      </c>
      <c r="B413" s="25" t="s">
        <v>740</v>
      </c>
      <c r="C413" s="25"/>
      <c r="D413" s="5" t="s">
        <v>560</v>
      </c>
      <c r="E413" s="8">
        <v>12</v>
      </c>
      <c r="F413" s="8">
        <v>127000</v>
      </c>
      <c r="G413" s="8">
        <v>1524000</v>
      </c>
    </row>
    <row r="414" spans="1:7" ht="24.95" customHeight="1" x14ac:dyDescent="0.15">
      <c r="A414" s="24" t="s">
        <v>553</v>
      </c>
      <c r="B414" s="24"/>
      <c r="C414" s="24"/>
      <c r="D414" s="24"/>
      <c r="E414" s="10">
        <f>SUBTOTAL(9,E413:E413)</f>
        <v>12</v>
      </c>
      <c r="F414" s="10" t="s">
        <v>470</v>
      </c>
      <c r="G414" s="10">
        <f>SUBTOTAL(9,G413:G413)</f>
        <v>1524000</v>
      </c>
    </row>
    <row r="415" spans="1:7" ht="60" customHeight="1" x14ac:dyDescent="0.15">
      <c r="A415" s="5" t="s">
        <v>741</v>
      </c>
      <c r="B415" s="25" t="s">
        <v>742</v>
      </c>
      <c r="C415" s="25"/>
      <c r="D415" s="5" t="s">
        <v>309</v>
      </c>
      <c r="E415" s="8">
        <v>25</v>
      </c>
      <c r="F415" s="8">
        <v>2000</v>
      </c>
      <c r="G415" s="8">
        <v>50000</v>
      </c>
    </row>
    <row r="416" spans="1:7" ht="24.95" customHeight="1" x14ac:dyDescent="0.15">
      <c r="A416" s="24" t="s">
        <v>553</v>
      </c>
      <c r="B416" s="24"/>
      <c r="C416" s="24"/>
      <c r="D416" s="24"/>
      <c r="E416" s="10">
        <f>SUBTOTAL(9,E415:E415)</f>
        <v>25</v>
      </c>
      <c r="F416" s="10" t="s">
        <v>470</v>
      </c>
      <c r="G416" s="10">
        <f>SUBTOTAL(9,G415:G415)</f>
        <v>50000</v>
      </c>
    </row>
    <row r="417" spans="1:7" ht="39.950000000000003" customHeight="1" x14ac:dyDescent="0.15">
      <c r="A417" s="5" t="s">
        <v>743</v>
      </c>
      <c r="B417" s="25" t="s">
        <v>744</v>
      </c>
      <c r="C417" s="25"/>
      <c r="D417" s="5" t="s">
        <v>309</v>
      </c>
      <c r="E417" s="8">
        <v>1</v>
      </c>
      <c r="F417" s="8">
        <v>18000</v>
      </c>
      <c r="G417" s="8">
        <v>18000</v>
      </c>
    </row>
    <row r="418" spans="1:7" ht="24.95" customHeight="1" x14ac:dyDescent="0.15">
      <c r="A418" s="24" t="s">
        <v>553</v>
      </c>
      <c r="B418" s="24"/>
      <c r="C418" s="24"/>
      <c r="D418" s="24"/>
      <c r="E418" s="10">
        <f>SUBTOTAL(9,E417:E417)</f>
        <v>1</v>
      </c>
      <c r="F418" s="10" t="s">
        <v>470</v>
      </c>
      <c r="G418" s="10">
        <f>SUBTOTAL(9,G417:G417)</f>
        <v>18000</v>
      </c>
    </row>
    <row r="419" spans="1:7" ht="60" customHeight="1" x14ac:dyDescent="0.15">
      <c r="A419" s="5" t="s">
        <v>745</v>
      </c>
      <c r="B419" s="25" t="s">
        <v>746</v>
      </c>
      <c r="C419" s="25"/>
      <c r="D419" s="5" t="s">
        <v>309</v>
      </c>
      <c r="E419" s="8">
        <v>1</v>
      </c>
      <c r="F419" s="8">
        <v>4468000</v>
      </c>
      <c r="G419" s="8">
        <v>4468000</v>
      </c>
    </row>
    <row r="420" spans="1:7" ht="24.95" customHeight="1" x14ac:dyDescent="0.15">
      <c r="A420" s="24" t="s">
        <v>553</v>
      </c>
      <c r="B420" s="24"/>
      <c r="C420" s="24"/>
      <c r="D420" s="24"/>
      <c r="E420" s="10">
        <f>SUBTOTAL(9,E419:E419)</f>
        <v>1</v>
      </c>
      <c r="F420" s="10" t="s">
        <v>470</v>
      </c>
      <c r="G420" s="10">
        <f>SUBTOTAL(9,G419:G419)</f>
        <v>4468000</v>
      </c>
    </row>
    <row r="421" spans="1:7" ht="99.95" customHeight="1" x14ac:dyDescent="0.15">
      <c r="A421" s="5" t="s">
        <v>747</v>
      </c>
      <c r="B421" s="25" t="s">
        <v>748</v>
      </c>
      <c r="C421" s="25"/>
      <c r="D421" s="5" t="s">
        <v>309</v>
      </c>
      <c r="E421" s="8">
        <v>1</v>
      </c>
      <c r="F421" s="8">
        <v>4379600</v>
      </c>
      <c r="G421" s="8">
        <v>4379600</v>
      </c>
    </row>
    <row r="422" spans="1:7" ht="99.95" customHeight="1" x14ac:dyDescent="0.15">
      <c r="A422" s="5" t="s">
        <v>747</v>
      </c>
      <c r="B422" s="25" t="s">
        <v>749</v>
      </c>
      <c r="C422" s="25"/>
      <c r="D422" s="5" t="s">
        <v>309</v>
      </c>
      <c r="E422" s="8">
        <v>1</v>
      </c>
      <c r="F422" s="8">
        <v>1953000</v>
      </c>
      <c r="G422" s="8">
        <v>1953000</v>
      </c>
    </row>
    <row r="423" spans="1:7" ht="24.95" customHeight="1" x14ac:dyDescent="0.15">
      <c r="A423" s="24" t="s">
        <v>553</v>
      </c>
      <c r="B423" s="24"/>
      <c r="C423" s="24"/>
      <c r="D423" s="24"/>
      <c r="E423" s="10">
        <f>SUBTOTAL(9,E421:E422)</f>
        <v>2</v>
      </c>
      <c r="F423" s="10" t="s">
        <v>470</v>
      </c>
      <c r="G423" s="10">
        <f>SUBTOTAL(9,G421:G422)</f>
        <v>6332600</v>
      </c>
    </row>
    <row r="424" spans="1:7" ht="60" customHeight="1" x14ac:dyDescent="0.15">
      <c r="A424" s="5" t="s">
        <v>750</v>
      </c>
      <c r="B424" s="25" t="s">
        <v>751</v>
      </c>
      <c r="C424" s="25"/>
      <c r="D424" s="5" t="s">
        <v>309</v>
      </c>
      <c r="E424" s="8">
        <v>1</v>
      </c>
      <c r="F424" s="8">
        <v>1181671</v>
      </c>
      <c r="G424" s="8">
        <v>1181671</v>
      </c>
    </row>
    <row r="425" spans="1:7" ht="24.95" customHeight="1" x14ac:dyDescent="0.15">
      <c r="A425" s="24" t="s">
        <v>553</v>
      </c>
      <c r="B425" s="24"/>
      <c r="C425" s="24"/>
      <c r="D425" s="24"/>
      <c r="E425" s="10">
        <f>SUBTOTAL(9,E424:E424)</f>
        <v>1</v>
      </c>
      <c r="F425" s="10" t="s">
        <v>470</v>
      </c>
      <c r="G425" s="10">
        <f>SUBTOTAL(9,G424:G424)</f>
        <v>1181671</v>
      </c>
    </row>
    <row r="426" spans="1:7" ht="80.099999999999994" customHeight="1" x14ac:dyDescent="0.15">
      <c r="A426" s="5" t="s">
        <v>752</v>
      </c>
      <c r="B426" s="25" t="s">
        <v>753</v>
      </c>
      <c r="C426" s="25"/>
      <c r="D426" s="5" t="s">
        <v>309</v>
      </c>
      <c r="E426" s="8">
        <v>3</v>
      </c>
      <c r="F426" s="8">
        <v>17500</v>
      </c>
      <c r="G426" s="8">
        <v>52500</v>
      </c>
    </row>
    <row r="427" spans="1:7" ht="24.95" customHeight="1" x14ac:dyDescent="0.15">
      <c r="A427" s="24" t="s">
        <v>553</v>
      </c>
      <c r="B427" s="24"/>
      <c r="C427" s="24"/>
      <c r="D427" s="24"/>
      <c r="E427" s="10">
        <f>SUBTOTAL(9,E426:E426)</f>
        <v>3</v>
      </c>
      <c r="F427" s="10" t="s">
        <v>470</v>
      </c>
      <c r="G427" s="10">
        <f>SUBTOTAL(9,G426:G426)</f>
        <v>52500</v>
      </c>
    </row>
    <row r="428" spans="1:7" ht="60" customHeight="1" x14ac:dyDescent="0.15">
      <c r="A428" s="5" t="s">
        <v>754</v>
      </c>
      <c r="B428" s="25" t="s">
        <v>755</v>
      </c>
      <c r="C428" s="25"/>
      <c r="D428" s="5" t="s">
        <v>309</v>
      </c>
      <c r="E428" s="8">
        <v>6</v>
      </c>
      <c r="F428" s="8">
        <v>91500</v>
      </c>
      <c r="G428" s="8">
        <v>549000</v>
      </c>
    </row>
    <row r="429" spans="1:7" ht="24.95" customHeight="1" x14ac:dyDescent="0.15">
      <c r="A429" s="24" t="s">
        <v>553</v>
      </c>
      <c r="B429" s="24"/>
      <c r="C429" s="24"/>
      <c r="D429" s="24"/>
      <c r="E429" s="10">
        <f>SUBTOTAL(9,E428:E428)</f>
        <v>6</v>
      </c>
      <c r="F429" s="10" t="s">
        <v>470</v>
      </c>
      <c r="G429" s="10">
        <f>SUBTOTAL(9,G428:G428)</f>
        <v>549000</v>
      </c>
    </row>
    <row r="430" spans="1:7" ht="60" customHeight="1" x14ac:dyDescent="0.15">
      <c r="A430" s="5" t="s">
        <v>756</v>
      </c>
      <c r="B430" s="25" t="s">
        <v>757</v>
      </c>
      <c r="C430" s="25"/>
      <c r="D430" s="5" t="s">
        <v>309</v>
      </c>
      <c r="E430" s="8">
        <v>1</v>
      </c>
      <c r="F430" s="8">
        <v>245000</v>
      </c>
      <c r="G430" s="8">
        <v>245000</v>
      </c>
    </row>
    <row r="431" spans="1:7" ht="24.95" customHeight="1" x14ac:dyDescent="0.15">
      <c r="A431" s="24" t="s">
        <v>553</v>
      </c>
      <c r="B431" s="24"/>
      <c r="C431" s="24"/>
      <c r="D431" s="24"/>
      <c r="E431" s="10">
        <f>SUBTOTAL(9,E430:E430)</f>
        <v>1</v>
      </c>
      <c r="F431" s="10" t="s">
        <v>470</v>
      </c>
      <c r="G431" s="10">
        <f>SUBTOTAL(9,G430:G430)</f>
        <v>245000</v>
      </c>
    </row>
    <row r="432" spans="1:7" ht="60" customHeight="1" x14ac:dyDescent="0.15">
      <c r="A432" s="5" t="s">
        <v>164</v>
      </c>
      <c r="B432" s="25" t="s">
        <v>758</v>
      </c>
      <c r="C432" s="25"/>
      <c r="D432" s="5" t="s">
        <v>309</v>
      </c>
      <c r="E432" s="8">
        <v>1</v>
      </c>
      <c r="F432" s="8">
        <v>600000</v>
      </c>
      <c r="G432" s="8">
        <v>600000</v>
      </c>
    </row>
    <row r="433" spans="1:7" ht="24.95" customHeight="1" x14ac:dyDescent="0.15">
      <c r="A433" s="24" t="s">
        <v>553</v>
      </c>
      <c r="B433" s="24"/>
      <c r="C433" s="24"/>
      <c r="D433" s="24"/>
      <c r="E433" s="10">
        <f>SUBTOTAL(9,E432:E432)</f>
        <v>1</v>
      </c>
      <c r="F433" s="10" t="s">
        <v>470</v>
      </c>
      <c r="G433" s="10">
        <f>SUBTOTAL(9,G432:G432)</f>
        <v>600000</v>
      </c>
    </row>
    <row r="434" spans="1:7" ht="80.099999999999994" customHeight="1" x14ac:dyDescent="0.15">
      <c r="A434" s="5" t="s">
        <v>759</v>
      </c>
      <c r="B434" s="25" t="s">
        <v>760</v>
      </c>
      <c r="C434" s="25"/>
      <c r="D434" s="5" t="s">
        <v>309</v>
      </c>
      <c r="E434" s="8">
        <v>1</v>
      </c>
      <c r="F434" s="8">
        <v>590400</v>
      </c>
      <c r="G434" s="8">
        <v>590400</v>
      </c>
    </row>
    <row r="435" spans="1:7" ht="24.95" customHeight="1" x14ac:dyDescent="0.15">
      <c r="A435" s="24" t="s">
        <v>553</v>
      </c>
      <c r="B435" s="24"/>
      <c r="C435" s="24"/>
      <c r="D435" s="24"/>
      <c r="E435" s="10">
        <f>SUBTOTAL(9,E434:E434)</f>
        <v>1</v>
      </c>
      <c r="F435" s="10" t="s">
        <v>470</v>
      </c>
      <c r="G435" s="10">
        <f>SUBTOTAL(9,G434:G434)</f>
        <v>590400</v>
      </c>
    </row>
    <row r="436" spans="1:7" ht="80.099999999999994" customHeight="1" x14ac:dyDescent="0.15">
      <c r="A436" s="5" t="s">
        <v>761</v>
      </c>
      <c r="B436" s="25" t="s">
        <v>762</v>
      </c>
      <c r="C436" s="25"/>
      <c r="D436" s="5" t="s">
        <v>309</v>
      </c>
      <c r="E436" s="8">
        <v>1</v>
      </c>
      <c r="F436" s="8">
        <v>590400</v>
      </c>
      <c r="G436" s="8">
        <v>590400</v>
      </c>
    </row>
    <row r="437" spans="1:7" ht="24.95" customHeight="1" x14ac:dyDescent="0.15">
      <c r="A437" s="24" t="s">
        <v>553</v>
      </c>
      <c r="B437" s="24"/>
      <c r="C437" s="24"/>
      <c r="D437" s="24"/>
      <c r="E437" s="10">
        <f>SUBTOTAL(9,E436:E436)</f>
        <v>1</v>
      </c>
      <c r="F437" s="10" t="s">
        <v>470</v>
      </c>
      <c r="G437" s="10">
        <f>SUBTOTAL(9,G436:G436)</f>
        <v>590400</v>
      </c>
    </row>
    <row r="438" spans="1:7" ht="80.099999999999994" customHeight="1" x14ac:dyDescent="0.15">
      <c r="A438" s="5" t="s">
        <v>763</v>
      </c>
      <c r="B438" s="25" t="s">
        <v>764</v>
      </c>
      <c r="C438" s="25"/>
      <c r="D438" s="5" t="s">
        <v>309</v>
      </c>
      <c r="E438" s="8">
        <v>1</v>
      </c>
      <c r="F438" s="8">
        <v>532800</v>
      </c>
      <c r="G438" s="8">
        <v>532800</v>
      </c>
    </row>
    <row r="439" spans="1:7" ht="24.95" customHeight="1" x14ac:dyDescent="0.15">
      <c r="A439" s="24" t="s">
        <v>553</v>
      </c>
      <c r="B439" s="24"/>
      <c r="C439" s="24"/>
      <c r="D439" s="24"/>
      <c r="E439" s="10">
        <f>SUBTOTAL(9,E438:E438)</f>
        <v>1</v>
      </c>
      <c r="F439" s="10" t="s">
        <v>470</v>
      </c>
      <c r="G439" s="10">
        <f>SUBTOTAL(9,G438:G438)</f>
        <v>532800</v>
      </c>
    </row>
    <row r="440" spans="1:7" ht="99.95" customHeight="1" x14ac:dyDescent="0.15">
      <c r="A440" s="5" t="s">
        <v>765</v>
      </c>
      <c r="B440" s="25" t="s">
        <v>766</v>
      </c>
      <c r="C440" s="25"/>
      <c r="D440" s="5" t="s">
        <v>309</v>
      </c>
      <c r="E440" s="8">
        <v>1</v>
      </c>
      <c r="F440" s="8">
        <v>5229200</v>
      </c>
      <c r="G440" s="8">
        <v>5229200</v>
      </c>
    </row>
    <row r="441" spans="1:7" ht="99.95" customHeight="1" x14ac:dyDescent="0.15">
      <c r="A441" s="5" t="s">
        <v>765</v>
      </c>
      <c r="B441" s="25" t="s">
        <v>767</v>
      </c>
      <c r="C441" s="25"/>
      <c r="D441" s="5" t="s">
        <v>309</v>
      </c>
      <c r="E441" s="8">
        <v>1</v>
      </c>
      <c r="F441" s="8">
        <v>372600</v>
      </c>
      <c r="G441" s="8">
        <v>372600</v>
      </c>
    </row>
    <row r="442" spans="1:7" ht="24.95" customHeight="1" x14ac:dyDescent="0.15">
      <c r="A442" s="24" t="s">
        <v>553</v>
      </c>
      <c r="B442" s="24"/>
      <c r="C442" s="24"/>
      <c r="D442" s="24"/>
      <c r="E442" s="10">
        <f>SUBTOTAL(9,E440:E441)</f>
        <v>2</v>
      </c>
      <c r="F442" s="10" t="s">
        <v>470</v>
      </c>
      <c r="G442" s="10">
        <f>SUBTOTAL(9,G440:G441)</f>
        <v>5601800</v>
      </c>
    </row>
    <row r="443" spans="1:7" ht="39.950000000000003" customHeight="1" x14ac:dyDescent="0.15">
      <c r="A443" s="5" t="s">
        <v>768</v>
      </c>
      <c r="B443" s="25" t="s">
        <v>769</v>
      </c>
      <c r="C443" s="25"/>
      <c r="D443" s="5" t="s">
        <v>309</v>
      </c>
      <c r="E443" s="8">
        <v>1</v>
      </c>
      <c r="F443" s="8">
        <v>586500</v>
      </c>
      <c r="G443" s="8">
        <v>586500</v>
      </c>
    </row>
    <row r="444" spans="1:7" ht="24.95" customHeight="1" x14ac:dyDescent="0.15">
      <c r="A444" s="24" t="s">
        <v>553</v>
      </c>
      <c r="B444" s="24"/>
      <c r="C444" s="24"/>
      <c r="D444" s="24"/>
      <c r="E444" s="10">
        <f>SUBTOTAL(9,E443:E443)</f>
        <v>1</v>
      </c>
      <c r="F444" s="10" t="s">
        <v>470</v>
      </c>
      <c r="G444" s="10">
        <f>SUBTOTAL(9,G443:G443)</f>
        <v>586500</v>
      </c>
    </row>
    <row r="445" spans="1:7" ht="60" customHeight="1" x14ac:dyDescent="0.15">
      <c r="A445" s="5" t="s">
        <v>770</v>
      </c>
      <c r="B445" s="25" t="s">
        <v>771</v>
      </c>
      <c r="C445" s="25"/>
      <c r="D445" s="5" t="s">
        <v>309</v>
      </c>
      <c r="E445" s="8">
        <v>1</v>
      </c>
      <c r="F445" s="8">
        <v>438500</v>
      </c>
      <c r="G445" s="8">
        <v>438500</v>
      </c>
    </row>
    <row r="446" spans="1:7" ht="24.95" customHeight="1" x14ac:dyDescent="0.15">
      <c r="A446" s="24" t="s">
        <v>553</v>
      </c>
      <c r="B446" s="24"/>
      <c r="C446" s="24"/>
      <c r="D446" s="24"/>
      <c r="E446" s="10">
        <f>SUBTOTAL(9,E445:E445)</f>
        <v>1</v>
      </c>
      <c r="F446" s="10" t="s">
        <v>470</v>
      </c>
      <c r="G446" s="10">
        <f>SUBTOTAL(9,G445:G445)</f>
        <v>438500</v>
      </c>
    </row>
    <row r="447" spans="1:7" ht="80.099999999999994" customHeight="1" x14ac:dyDescent="0.15">
      <c r="A447" s="5" t="s">
        <v>772</v>
      </c>
      <c r="B447" s="25" t="s">
        <v>773</v>
      </c>
      <c r="C447" s="25"/>
      <c r="D447" s="5" t="s">
        <v>309</v>
      </c>
      <c r="E447" s="8">
        <v>1</v>
      </c>
      <c r="F447" s="8">
        <v>424300</v>
      </c>
      <c r="G447" s="8">
        <v>424300</v>
      </c>
    </row>
    <row r="448" spans="1:7" ht="24.95" customHeight="1" x14ac:dyDescent="0.15">
      <c r="A448" s="24" t="s">
        <v>553</v>
      </c>
      <c r="B448" s="24"/>
      <c r="C448" s="24"/>
      <c r="D448" s="24"/>
      <c r="E448" s="10">
        <f>SUBTOTAL(9,E447:E447)</f>
        <v>1</v>
      </c>
      <c r="F448" s="10" t="s">
        <v>470</v>
      </c>
      <c r="G448" s="10">
        <f>SUBTOTAL(9,G447:G447)</f>
        <v>424300</v>
      </c>
    </row>
    <row r="449" spans="1:7" ht="39.950000000000003" customHeight="1" x14ac:dyDescent="0.15">
      <c r="A449" s="5" t="s">
        <v>774</v>
      </c>
      <c r="B449" s="25" t="s">
        <v>775</v>
      </c>
      <c r="C449" s="25"/>
      <c r="D449" s="5" t="s">
        <v>309</v>
      </c>
      <c r="E449" s="8">
        <v>1</v>
      </c>
      <c r="F449" s="8">
        <v>455600</v>
      </c>
      <c r="G449" s="8">
        <v>455600</v>
      </c>
    </row>
    <row r="450" spans="1:7" ht="24.95" customHeight="1" x14ac:dyDescent="0.15">
      <c r="A450" s="24" t="s">
        <v>553</v>
      </c>
      <c r="B450" s="24"/>
      <c r="C450" s="24"/>
      <c r="D450" s="24"/>
      <c r="E450" s="10">
        <f>SUBTOTAL(9,E449:E449)</f>
        <v>1</v>
      </c>
      <c r="F450" s="10" t="s">
        <v>470</v>
      </c>
      <c r="G450" s="10">
        <f>SUBTOTAL(9,G449:G449)</f>
        <v>455600</v>
      </c>
    </row>
    <row r="451" spans="1:7" ht="80.099999999999994" customHeight="1" x14ac:dyDescent="0.15">
      <c r="A451" s="5" t="s">
        <v>776</v>
      </c>
      <c r="B451" s="25" t="s">
        <v>777</v>
      </c>
      <c r="C451" s="25"/>
      <c r="D451" s="5" t="s">
        <v>309</v>
      </c>
      <c r="E451" s="8">
        <v>1</v>
      </c>
      <c r="F451" s="8">
        <v>256300</v>
      </c>
      <c r="G451" s="8">
        <v>256300</v>
      </c>
    </row>
    <row r="452" spans="1:7" ht="24.95" customHeight="1" x14ac:dyDescent="0.15">
      <c r="A452" s="24" t="s">
        <v>553</v>
      </c>
      <c r="B452" s="24"/>
      <c r="C452" s="24"/>
      <c r="D452" s="24"/>
      <c r="E452" s="10">
        <f>SUBTOTAL(9,E451:E451)</f>
        <v>1</v>
      </c>
      <c r="F452" s="10" t="s">
        <v>470</v>
      </c>
      <c r="G452" s="10">
        <f>SUBTOTAL(9,G451:G451)</f>
        <v>256300</v>
      </c>
    </row>
    <row r="453" spans="1:7" ht="24.95" customHeight="1" x14ac:dyDescent="0.15">
      <c r="A453" s="24" t="s">
        <v>554</v>
      </c>
      <c r="B453" s="24"/>
      <c r="C453" s="24"/>
      <c r="D453" s="24"/>
      <c r="E453" s="24"/>
      <c r="F453" s="24"/>
      <c r="G453" s="10">
        <f>SUBTOTAL(9,G313:G452)</f>
        <v>53776319</v>
      </c>
    </row>
    <row r="454" spans="1:7" ht="24.95" customHeight="1" x14ac:dyDescent="0.15"/>
    <row r="455" spans="1:7" ht="20.100000000000001" customHeight="1" x14ac:dyDescent="0.15">
      <c r="A455" s="22" t="s">
        <v>334</v>
      </c>
      <c r="B455" s="22"/>
      <c r="C455" s="23" t="s">
        <v>219</v>
      </c>
      <c r="D455" s="23"/>
      <c r="E455" s="23"/>
      <c r="F455" s="23"/>
      <c r="G455" s="23"/>
    </row>
    <row r="456" spans="1:7" ht="20.100000000000001" customHeight="1" x14ac:dyDescent="0.15">
      <c r="A456" s="22" t="s">
        <v>335</v>
      </c>
      <c r="B456" s="22"/>
      <c r="C456" s="23" t="s">
        <v>336</v>
      </c>
      <c r="D456" s="23"/>
      <c r="E456" s="23"/>
      <c r="F456" s="23"/>
      <c r="G456" s="23"/>
    </row>
    <row r="457" spans="1:7" ht="24.95" customHeight="1" x14ac:dyDescent="0.15">
      <c r="A457" s="22" t="s">
        <v>337</v>
      </c>
      <c r="B457" s="22"/>
      <c r="C457" s="23" t="s">
        <v>309</v>
      </c>
      <c r="D457" s="23"/>
      <c r="E457" s="23"/>
      <c r="F457" s="23"/>
      <c r="G457" s="23"/>
    </row>
    <row r="458" spans="1:7" ht="15" customHeight="1" x14ac:dyDescent="0.15"/>
    <row r="459" spans="1:7" ht="24.95" customHeight="1" x14ac:dyDescent="0.15">
      <c r="A459" s="15" t="s">
        <v>579</v>
      </c>
      <c r="B459" s="15"/>
      <c r="C459" s="15"/>
      <c r="D459" s="15"/>
      <c r="E459" s="15"/>
      <c r="F459" s="15"/>
      <c r="G459" s="15"/>
    </row>
    <row r="460" spans="1:7" ht="15" customHeight="1" x14ac:dyDescent="0.15"/>
    <row r="461" spans="1:7" ht="50.1" customHeight="1" x14ac:dyDescent="0.15">
      <c r="A461" s="5" t="s">
        <v>245</v>
      </c>
      <c r="B461" s="20" t="s">
        <v>489</v>
      </c>
      <c r="C461" s="20"/>
      <c r="D461" s="5" t="s">
        <v>547</v>
      </c>
      <c r="E461" s="5" t="s">
        <v>548</v>
      </c>
      <c r="F461" s="5" t="s">
        <v>549</v>
      </c>
      <c r="G461" s="5" t="s">
        <v>550</v>
      </c>
    </row>
    <row r="462" spans="1:7" ht="15" customHeight="1" x14ac:dyDescent="0.15">
      <c r="A462" s="5">
        <v>1</v>
      </c>
      <c r="B462" s="20">
        <v>2</v>
      </c>
      <c r="C462" s="20"/>
      <c r="D462" s="5">
        <v>3</v>
      </c>
      <c r="E462" s="5">
        <v>4</v>
      </c>
      <c r="F462" s="5">
        <v>5</v>
      </c>
      <c r="G462" s="5">
        <v>6</v>
      </c>
    </row>
    <row r="463" spans="1:7" ht="120" customHeight="1" x14ac:dyDescent="0.15">
      <c r="A463" s="5" t="s">
        <v>778</v>
      </c>
      <c r="B463" s="25" t="s">
        <v>779</v>
      </c>
      <c r="C463" s="25"/>
      <c r="D463" s="5" t="s">
        <v>309</v>
      </c>
      <c r="E463" s="8">
        <v>1</v>
      </c>
      <c r="F463" s="8">
        <v>45766</v>
      </c>
      <c r="G463" s="8">
        <v>45766</v>
      </c>
    </row>
    <row r="464" spans="1:7" ht="24.95" customHeight="1" x14ac:dyDescent="0.15">
      <c r="A464" s="24" t="s">
        <v>553</v>
      </c>
      <c r="B464" s="24"/>
      <c r="C464" s="24"/>
      <c r="D464" s="24"/>
      <c r="E464" s="10">
        <f>SUBTOTAL(9,E463:E463)</f>
        <v>1</v>
      </c>
      <c r="F464" s="10" t="s">
        <v>470</v>
      </c>
      <c r="G464" s="10">
        <f>SUBTOTAL(9,G463:G463)</f>
        <v>45766</v>
      </c>
    </row>
    <row r="465" spans="1:7" ht="24.95" customHeight="1" x14ac:dyDescent="0.15">
      <c r="A465" s="24" t="s">
        <v>554</v>
      </c>
      <c r="B465" s="24"/>
      <c r="C465" s="24"/>
      <c r="D465" s="24"/>
      <c r="E465" s="24"/>
      <c r="F465" s="24"/>
      <c r="G465" s="10">
        <f>SUBTOTAL(9,G463:G464)</f>
        <v>45766</v>
      </c>
    </row>
    <row r="466" spans="1:7" ht="24.95" customHeight="1" x14ac:dyDescent="0.15"/>
    <row r="467" spans="1:7" ht="20.100000000000001" customHeight="1" x14ac:dyDescent="0.15">
      <c r="A467" s="22" t="s">
        <v>334</v>
      </c>
      <c r="B467" s="22"/>
      <c r="C467" s="23" t="s">
        <v>219</v>
      </c>
      <c r="D467" s="23"/>
      <c r="E467" s="23"/>
      <c r="F467" s="23"/>
      <c r="G467" s="23"/>
    </row>
    <row r="468" spans="1:7" ht="20.100000000000001" customHeight="1" x14ac:dyDescent="0.15">
      <c r="A468" s="22" t="s">
        <v>335</v>
      </c>
      <c r="B468" s="22"/>
      <c r="C468" s="23" t="s">
        <v>336</v>
      </c>
      <c r="D468" s="23"/>
      <c r="E468" s="23"/>
      <c r="F468" s="23"/>
      <c r="G468" s="23"/>
    </row>
    <row r="469" spans="1:7" ht="24.95" customHeight="1" x14ac:dyDescent="0.15">
      <c r="A469" s="22" t="s">
        <v>337</v>
      </c>
      <c r="B469" s="22"/>
      <c r="C469" s="23" t="s">
        <v>309</v>
      </c>
      <c r="D469" s="23"/>
      <c r="E469" s="23"/>
      <c r="F469" s="23"/>
      <c r="G469" s="23"/>
    </row>
    <row r="470" spans="1:7" ht="15" customHeight="1" x14ac:dyDescent="0.15"/>
    <row r="471" spans="1:7" ht="24.95" customHeight="1" x14ac:dyDescent="0.15">
      <c r="A471" s="15" t="s">
        <v>588</v>
      </c>
      <c r="B471" s="15"/>
      <c r="C471" s="15"/>
      <c r="D471" s="15"/>
      <c r="E471" s="15"/>
      <c r="F471" s="15"/>
      <c r="G471" s="15"/>
    </row>
    <row r="472" spans="1:7" ht="15" customHeight="1" x14ac:dyDescent="0.15"/>
    <row r="473" spans="1:7" ht="50.1" customHeight="1" x14ac:dyDescent="0.15">
      <c r="A473" s="5" t="s">
        <v>245</v>
      </c>
      <c r="B473" s="20" t="s">
        <v>489</v>
      </c>
      <c r="C473" s="20"/>
      <c r="D473" s="5" t="s">
        <v>547</v>
      </c>
      <c r="E473" s="5" t="s">
        <v>548</v>
      </c>
      <c r="F473" s="5" t="s">
        <v>549</v>
      </c>
      <c r="G473" s="5" t="s">
        <v>550</v>
      </c>
    </row>
    <row r="474" spans="1:7" ht="15" customHeight="1" x14ac:dyDescent="0.15">
      <c r="A474" s="5">
        <v>1</v>
      </c>
      <c r="B474" s="20">
        <v>2</v>
      </c>
      <c r="C474" s="20"/>
      <c r="D474" s="5">
        <v>3</v>
      </c>
      <c r="E474" s="5">
        <v>4</v>
      </c>
      <c r="F474" s="5">
        <v>5</v>
      </c>
      <c r="G474" s="5">
        <v>6</v>
      </c>
    </row>
    <row r="475" spans="1:7" ht="39.950000000000003" customHeight="1" x14ac:dyDescent="0.15">
      <c r="A475" s="5" t="s">
        <v>780</v>
      </c>
      <c r="B475" s="25" t="s">
        <v>781</v>
      </c>
      <c r="C475" s="25"/>
      <c r="D475" s="5" t="s">
        <v>309</v>
      </c>
      <c r="E475" s="8">
        <v>3</v>
      </c>
      <c r="F475" s="8">
        <v>7414</v>
      </c>
      <c r="G475" s="8">
        <v>22242</v>
      </c>
    </row>
    <row r="476" spans="1:7" ht="39.950000000000003" customHeight="1" x14ac:dyDescent="0.15">
      <c r="A476" s="5" t="s">
        <v>780</v>
      </c>
      <c r="B476" s="25" t="s">
        <v>782</v>
      </c>
      <c r="C476" s="25"/>
      <c r="D476" s="5" t="s">
        <v>309</v>
      </c>
      <c r="E476" s="8">
        <v>3</v>
      </c>
      <c r="F476" s="8">
        <v>6723</v>
      </c>
      <c r="G476" s="8">
        <v>20169</v>
      </c>
    </row>
    <row r="477" spans="1:7" ht="24.95" customHeight="1" x14ac:dyDescent="0.15">
      <c r="A477" s="24" t="s">
        <v>553</v>
      </c>
      <c r="B477" s="24"/>
      <c r="C477" s="24"/>
      <c r="D477" s="24"/>
      <c r="E477" s="10">
        <f>SUBTOTAL(9,E475:E476)</f>
        <v>6</v>
      </c>
      <c r="F477" s="10" t="s">
        <v>470</v>
      </c>
      <c r="G477" s="10">
        <f>SUBTOTAL(9,G475:G476)</f>
        <v>42411</v>
      </c>
    </row>
    <row r="478" spans="1:7" ht="39.950000000000003" customHeight="1" x14ac:dyDescent="0.15">
      <c r="A478" s="5" t="s">
        <v>783</v>
      </c>
      <c r="B478" s="25" t="s">
        <v>784</v>
      </c>
      <c r="C478" s="25"/>
      <c r="D478" s="5" t="s">
        <v>309</v>
      </c>
      <c r="E478" s="8">
        <v>10</v>
      </c>
      <c r="F478" s="8">
        <v>35463</v>
      </c>
      <c r="G478" s="8">
        <v>354630</v>
      </c>
    </row>
    <row r="479" spans="1:7" ht="39.950000000000003" customHeight="1" x14ac:dyDescent="0.15">
      <c r="A479" s="5" t="s">
        <v>783</v>
      </c>
      <c r="B479" s="25" t="s">
        <v>785</v>
      </c>
      <c r="C479" s="25"/>
      <c r="D479" s="5" t="s">
        <v>309</v>
      </c>
      <c r="E479" s="8">
        <v>3</v>
      </c>
      <c r="F479" s="8">
        <v>16713</v>
      </c>
      <c r="G479" s="8">
        <v>50139</v>
      </c>
    </row>
    <row r="480" spans="1:7" ht="39.950000000000003" customHeight="1" x14ac:dyDescent="0.15">
      <c r="A480" s="5" t="s">
        <v>783</v>
      </c>
      <c r="B480" s="25" t="s">
        <v>786</v>
      </c>
      <c r="C480" s="25"/>
      <c r="D480" s="5" t="s">
        <v>309</v>
      </c>
      <c r="E480" s="8">
        <v>5</v>
      </c>
      <c r="F480" s="8">
        <v>5833</v>
      </c>
      <c r="G480" s="8">
        <v>29165</v>
      </c>
    </row>
    <row r="481" spans="1:7" ht="24.95" customHeight="1" x14ac:dyDescent="0.15">
      <c r="A481" s="24" t="s">
        <v>553</v>
      </c>
      <c r="B481" s="24"/>
      <c r="C481" s="24"/>
      <c r="D481" s="24"/>
      <c r="E481" s="10">
        <f>SUBTOTAL(9,E478:E480)</f>
        <v>18</v>
      </c>
      <c r="F481" s="10" t="s">
        <v>470</v>
      </c>
      <c r="G481" s="10">
        <f>SUBTOTAL(9,G478:G480)</f>
        <v>433934</v>
      </c>
    </row>
    <row r="482" spans="1:7" ht="39.950000000000003" customHeight="1" x14ac:dyDescent="0.15">
      <c r="A482" s="5" t="s">
        <v>787</v>
      </c>
      <c r="B482" s="25" t="s">
        <v>788</v>
      </c>
      <c r="C482" s="25"/>
      <c r="D482" s="5" t="s">
        <v>309</v>
      </c>
      <c r="E482" s="8">
        <v>8</v>
      </c>
      <c r="F482" s="8">
        <v>4590</v>
      </c>
      <c r="G482" s="8">
        <v>36720</v>
      </c>
    </row>
    <row r="483" spans="1:7" ht="24.95" customHeight="1" x14ac:dyDescent="0.15">
      <c r="A483" s="24" t="s">
        <v>553</v>
      </c>
      <c r="B483" s="24"/>
      <c r="C483" s="24"/>
      <c r="D483" s="24"/>
      <c r="E483" s="10">
        <f>SUBTOTAL(9,E482:E482)</f>
        <v>8</v>
      </c>
      <c r="F483" s="10" t="s">
        <v>470</v>
      </c>
      <c r="G483" s="10">
        <f>SUBTOTAL(9,G482:G482)</f>
        <v>36720</v>
      </c>
    </row>
    <row r="484" spans="1:7" ht="60" customHeight="1" x14ac:dyDescent="0.15">
      <c r="A484" s="5" t="s">
        <v>789</v>
      </c>
      <c r="B484" s="25" t="s">
        <v>790</v>
      </c>
      <c r="C484" s="25"/>
      <c r="D484" s="5" t="s">
        <v>309</v>
      </c>
      <c r="E484" s="8">
        <v>2</v>
      </c>
      <c r="F484" s="8">
        <v>6117</v>
      </c>
      <c r="G484" s="8">
        <v>12234</v>
      </c>
    </row>
    <row r="485" spans="1:7" ht="60" customHeight="1" x14ac:dyDescent="0.15">
      <c r="A485" s="5" t="s">
        <v>789</v>
      </c>
      <c r="B485" s="25" t="s">
        <v>791</v>
      </c>
      <c r="C485" s="25"/>
      <c r="D485" s="5" t="s">
        <v>309</v>
      </c>
      <c r="E485" s="8">
        <v>2</v>
      </c>
      <c r="F485" s="8">
        <v>14540</v>
      </c>
      <c r="G485" s="8">
        <v>29080</v>
      </c>
    </row>
    <row r="486" spans="1:7" ht="60" customHeight="1" x14ac:dyDescent="0.15">
      <c r="A486" s="5" t="s">
        <v>789</v>
      </c>
      <c r="B486" s="25" t="s">
        <v>792</v>
      </c>
      <c r="C486" s="25"/>
      <c r="D486" s="5" t="s">
        <v>309</v>
      </c>
      <c r="E486" s="8">
        <v>5</v>
      </c>
      <c r="F486" s="8">
        <v>41476</v>
      </c>
      <c r="G486" s="8">
        <v>207380</v>
      </c>
    </row>
    <row r="487" spans="1:7" ht="60" customHeight="1" x14ac:dyDescent="0.15">
      <c r="A487" s="5" t="s">
        <v>789</v>
      </c>
      <c r="B487" s="25" t="s">
        <v>793</v>
      </c>
      <c r="C487" s="25"/>
      <c r="D487" s="5" t="s">
        <v>309</v>
      </c>
      <c r="E487" s="8">
        <v>5</v>
      </c>
      <c r="F487" s="8">
        <v>2000</v>
      </c>
      <c r="G487" s="8">
        <v>10000</v>
      </c>
    </row>
    <row r="488" spans="1:7" ht="60" customHeight="1" x14ac:dyDescent="0.15">
      <c r="A488" s="5" t="s">
        <v>789</v>
      </c>
      <c r="B488" s="25" t="s">
        <v>794</v>
      </c>
      <c r="C488" s="25"/>
      <c r="D488" s="5" t="s">
        <v>309</v>
      </c>
      <c r="E488" s="8">
        <v>3</v>
      </c>
      <c r="F488" s="8">
        <v>20163</v>
      </c>
      <c r="G488" s="8">
        <v>60489</v>
      </c>
    </row>
    <row r="489" spans="1:7" ht="24.95" customHeight="1" x14ac:dyDescent="0.15">
      <c r="A489" s="24" t="s">
        <v>553</v>
      </c>
      <c r="B489" s="24"/>
      <c r="C489" s="24"/>
      <c r="D489" s="24"/>
      <c r="E489" s="10">
        <f>SUBTOTAL(9,E484:E488)</f>
        <v>17</v>
      </c>
      <c r="F489" s="10" t="s">
        <v>470</v>
      </c>
      <c r="G489" s="10">
        <f>SUBTOTAL(9,G484:G488)</f>
        <v>319183</v>
      </c>
    </row>
    <row r="490" spans="1:7" ht="60" customHeight="1" x14ac:dyDescent="0.15">
      <c r="A490" s="5" t="s">
        <v>795</v>
      </c>
      <c r="B490" s="25" t="s">
        <v>796</v>
      </c>
      <c r="C490" s="25"/>
      <c r="D490" s="5" t="s">
        <v>309</v>
      </c>
      <c r="E490" s="8">
        <v>3</v>
      </c>
      <c r="F490" s="8">
        <v>7975</v>
      </c>
      <c r="G490" s="8">
        <v>23925</v>
      </c>
    </row>
    <row r="491" spans="1:7" ht="24.95" customHeight="1" x14ac:dyDescent="0.15">
      <c r="A491" s="24" t="s">
        <v>553</v>
      </c>
      <c r="B491" s="24"/>
      <c r="C491" s="24"/>
      <c r="D491" s="24"/>
      <c r="E491" s="10">
        <f>SUBTOTAL(9,E490:E490)</f>
        <v>3</v>
      </c>
      <c r="F491" s="10" t="s">
        <v>470</v>
      </c>
      <c r="G491" s="10">
        <f>SUBTOTAL(9,G490:G490)</f>
        <v>23925</v>
      </c>
    </row>
    <row r="492" spans="1:7" ht="39.950000000000003" customHeight="1" x14ac:dyDescent="0.15">
      <c r="A492" s="5" t="s">
        <v>797</v>
      </c>
      <c r="B492" s="25" t="s">
        <v>798</v>
      </c>
      <c r="C492" s="25"/>
      <c r="D492" s="5" t="s">
        <v>309</v>
      </c>
      <c r="E492" s="8">
        <v>2</v>
      </c>
      <c r="F492" s="8">
        <v>34990</v>
      </c>
      <c r="G492" s="8">
        <v>69980</v>
      </c>
    </row>
    <row r="493" spans="1:7" ht="39.950000000000003" customHeight="1" x14ac:dyDescent="0.15">
      <c r="A493" s="5" t="s">
        <v>797</v>
      </c>
      <c r="B493" s="25" t="s">
        <v>799</v>
      </c>
      <c r="C493" s="25"/>
      <c r="D493" s="5" t="s">
        <v>309</v>
      </c>
      <c r="E493" s="8">
        <v>2</v>
      </c>
      <c r="F493" s="8">
        <v>25468</v>
      </c>
      <c r="G493" s="8">
        <v>50936</v>
      </c>
    </row>
    <row r="494" spans="1:7" ht="24.95" customHeight="1" x14ac:dyDescent="0.15">
      <c r="A494" s="24" t="s">
        <v>553</v>
      </c>
      <c r="B494" s="24"/>
      <c r="C494" s="24"/>
      <c r="D494" s="24"/>
      <c r="E494" s="10">
        <f>SUBTOTAL(9,E492:E493)</f>
        <v>4</v>
      </c>
      <c r="F494" s="10" t="s">
        <v>470</v>
      </c>
      <c r="G494" s="10">
        <f>SUBTOTAL(9,G492:G493)</f>
        <v>120916</v>
      </c>
    </row>
    <row r="495" spans="1:7" ht="39.950000000000003" customHeight="1" x14ac:dyDescent="0.15">
      <c r="A495" s="5" t="s">
        <v>800</v>
      </c>
      <c r="B495" s="25" t="s">
        <v>801</v>
      </c>
      <c r="C495" s="25"/>
      <c r="D495" s="5" t="s">
        <v>309</v>
      </c>
      <c r="E495" s="8">
        <v>2</v>
      </c>
      <c r="F495" s="8">
        <v>24372</v>
      </c>
      <c r="G495" s="8">
        <v>48744</v>
      </c>
    </row>
    <row r="496" spans="1:7" ht="24.95" customHeight="1" x14ac:dyDescent="0.15">
      <c r="A496" s="24" t="s">
        <v>553</v>
      </c>
      <c r="B496" s="24"/>
      <c r="C496" s="24"/>
      <c r="D496" s="24"/>
      <c r="E496" s="10">
        <f>SUBTOTAL(9,E495:E495)</f>
        <v>2</v>
      </c>
      <c r="F496" s="10" t="s">
        <v>470</v>
      </c>
      <c r="G496" s="10">
        <f>SUBTOTAL(9,G495:G495)</f>
        <v>48744</v>
      </c>
    </row>
    <row r="497" spans="1:7" ht="39.950000000000003" customHeight="1" x14ac:dyDescent="0.15">
      <c r="A497" s="5" t="s">
        <v>802</v>
      </c>
      <c r="B497" s="25" t="s">
        <v>803</v>
      </c>
      <c r="C497" s="25"/>
      <c r="D497" s="5" t="s">
        <v>309</v>
      </c>
      <c r="E497" s="8">
        <v>1</v>
      </c>
      <c r="F497" s="8">
        <v>149900</v>
      </c>
      <c r="G497" s="8">
        <v>149900</v>
      </c>
    </row>
    <row r="498" spans="1:7" ht="39.950000000000003" customHeight="1" x14ac:dyDescent="0.15">
      <c r="A498" s="5" t="s">
        <v>802</v>
      </c>
      <c r="B498" s="25" t="s">
        <v>804</v>
      </c>
      <c r="C498" s="25"/>
      <c r="D498" s="5" t="s">
        <v>309</v>
      </c>
      <c r="E498" s="8">
        <v>1</v>
      </c>
      <c r="F498" s="8">
        <v>279900</v>
      </c>
      <c r="G498" s="8">
        <v>279900</v>
      </c>
    </row>
    <row r="499" spans="1:7" ht="24.95" customHeight="1" x14ac:dyDescent="0.15">
      <c r="A499" s="24" t="s">
        <v>553</v>
      </c>
      <c r="B499" s="24"/>
      <c r="C499" s="24"/>
      <c r="D499" s="24"/>
      <c r="E499" s="10">
        <f>SUBTOTAL(9,E497:E498)</f>
        <v>2</v>
      </c>
      <c r="F499" s="10" t="s">
        <v>470</v>
      </c>
      <c r="G499" s="10">
        <f>SUBTOTAL(9,G497:G498)</f>
        <v>429800</v>
      </c>
    </row>
    <row r="500" spans="1:7" ht="39.950000000000003" customHeight="1" x14ac:dyDescent="0.15">
      <c r="A500" s="5" t="s">
        <v>805</v>
      </c>
      <c r="B500" s="25" t="s">
        <v>806</v>
      </c>
      <c r="C500" s="25"/>
      <c r="D500" s="5" t="s">
        <v>309</v>
      </c>
      <c r="E500" s="8">
        <v>2</v>
      </c>
      <c r="F500" s="8">
        <v>16502</v>
      </c>
      <c r="G500" s="8">
        <v>33004</v>
      </c>
    </row>
    <row r="501" spans="1:7" ht="39.950000000000003" customHeight="1" x14ac:dyDescent="0.15">
      <c r="A501" s="5" t="s">
        <v>805</v>
      </c>
      <c r="B501" s="25" t="s">
        <v>807</v>
      </c>
      <c r="C501" s="25"/>
      <c r="D501" s="5" t="s">
        <v>309</v>
      </c>
      <c r="E501" s="8">
        <v>2</v>
      </c>
      <c r="F501" s="8">
        <v>25060</v>
      </c>
      <c r="G501" s="8">
        <v>50120</v>
      </c>
    </row>
    <row r="502" spans="1:7" ht="24.95" customHeight="1" x14ac:dyDescent="0.15">
      <c r="A502" s="24" t="s">
        <v>553</v>
      </c>
      <c r="B502" s="24"/>
      <c r="C502" s="24"/>
      <c r="D502" s="24"/>
      <c r="E502" s="10">
        <f>SUBTOTAL(9,E500:E501)</f>
        <v>4</v>
      </c>
      <c r="F502" s="10" t="s">
        <v>470</v>
      </c>
      <c r="G502" s="10">
        <f>SUBTOTAL(9,G500:G501)</f>
        <v>83124</v>
      </c>
    </row>
    <row r="503" spans="1:7" ht="39.950000000000003" customHeight="1" x14ac:dyDescent="0.15">
      <c r="A503" s="5" t="s">
        <v>808</v>
      </c>
      <c r="B503" s="25" t="s">
        <v>809</v>
      </c>
      <c r="C503" s="25"/>
      <c r="D503" s="5" t="s">
        <v>309</v>
      </c>
      <c r="E503" s="8">
        <v>1</v>
      </c>
      <c r="F503" s="8">
        <v>150000</v>
      </c>
      <c r="G503" s="8">
        <v>150000</v>
      </c>
    </row>
    <row r="504" spans="1:7" ht="24.95" customHeight="1" x14ac:dyDescent="0.15">
      <c r="A504" s="24" t="s">
        <v>553</v>
      </c>
      <c r="B504" s="24"/>
      <c r="C504" s="24"/>
      <c r="D504" s="24"/>
      <c r="E504" s="10">
        <f>SUBTOTAL(9,E503:E503)</f>
        <v>1</v>
      </c>
      <c r="F504" s="10" t="s">
        <v>470</v>
      </c>
      <c r="G504" s="10">
        <f>SUBTOTAL(9,G503:G503)</f>
        <v>150000</v>
      </c>
    </row>
    <row r="505" spans="1:7" ht="39.950000000000003" customHeight="1" x14ac:dyDescent="0.15">
      <c r="A505" s="5" t="s">
        <v>810</v>
      </c>
      <c r="B505" s="25" t="s">
        <v>811</v>
      </c>
      <c r="C505" s="25"/>
      <c r="D505" s="5" t="s">
        <v>309</v>
      </c>
      <c r="E505" s="8">
        <v>1</v>
      </c>
      <c r="F505" s="8">
        <v>32900</v>
      </c>
      <c r="G505" s="8">
        <v>32900</v>
      </c>
    </row>
    <row r="506" spans="1:7" ht="24.95" customHeight="1" x14ac:dyDescent="0.15">
      <c r="A506" s="24" t="s">
        <v>553</v>
      </c>
      <c r="B506" s="24"/>
      <c r="C506" s="24"/>
      <c r="D506" s="24"/>
      <c r="E506" s="10">
        <f>SUBTOTAL(9,E505:E505)</f>
        <v>1</v>
      </c>
      <c r="F506" s="10" t="s">
        <v>470</v>
      </c>
      <c r="G506" s="10">
        <f>SUBTOTAL(9,G505:G505)</f>
        <v>32900</v>
      </c>
    </row>
    <row r="507" spans="1:7" ht="39.950000000000003" customHeight="1" x14ac:dyDescent="0.15">
      <c r="A507" s="5" t="s">
        <v>812</v>
      </c>
      <c r="B507" s="25" t="s">
        <v>813</v>
      </c>
      <c r="C507" s="25"/>
      <c r="D507" s="5" t="s">
        <v>309</v>
      </c>
      <c r="E507" s="8">
        <v>1</v>
      </c>
      <c r="F507" s="8">
        <v>10765</v>
      </c>
      <c r="G507" s="8">
        <v>10765</v>
      </c>
    </row>
    <row r="508" spans="1:7" ht="24.95" customHeight="1" x14ac:dyDescent="0.15">
      <c r="A508" s="24" t="s">
        <v>553</v>
      </c>
      <c r="B508" s="24"/>
      <c r="C508" s="24"/>
      <c r="D508" s="24"/>
      <c r="E508" s="10">
        <f>SUBTOTAL(9,E507:E507)</f>
        <v>1</v>
      </c>
      <c r="F508" s="10" t="s">
        <v>470</v>
      </c>
      <c r="G508" s="10">
        <f>SUBTOTAL(9,G507:G507)</f>
        <v>10765</v>
      </c>
    </row>
    <row r="509" spans="1:7" ht="39.950000000000003" customHeight="1" x14ac:dyDescent="0.15">
      <c r="A509" s="5" t="s">
        <v>814</v>
      </c>
      <c r="B509" s="25" t="s">
        <v>815</v>
      </c>
      <c r="C509" s="25"/>
      <c r="D509" s="5" t="s">
        <v>309</v>
      </c>
      <c r="E509" s="8">
        <v>1</v>
      </c>
      <c r="F509" s="8">
        <v>74800</v>
      </c>
      <c r="G509" s="8">
        <v>74800</v>
      </c>
    </row>
    <row r="510" spans="1:7" ht="24.95" customHeight="1" x14ac:dyDescent="0.15">
      <c r="A510" s="24" t="s">
        <v>553</v>
      </c>
      <c r="B510" s="24"/>
      <c r="C510" s="24"/>
      <c r="D510" s="24"/>
      <c r="E510" s="10">
        <f>SUBTOTAL(9,E509:E509)</f>
        <v>1</v>
      </c>
      <c r="F510" s="10" t="s">
        <v>470</v>
      </c>
      <c r="G510" s="10">
        <f>SUBTOTAL(9,G509:G509)</f>
        <v>74800</v>
      </c>
    </row>
    <row r="511" spans="1:7" ht="24.95" customHeight="1" x14ac:dyDescent="0.15">
      <c r="A511" s="24" t="s">
        <v>554</v>
      </c>
      <c r="B511" s="24"/>
      <c r="C511" s="24"/>
      <c r="D511" s="24"/>
      <c r="E511" s="24"/>
      <c r="F511" s="24"/>
      <c r="G511" s="10">
        <f>SUBTOTAL(9,G475:G510)</f>
        <v>1807222</v>
      </c>
    </row>
    <row r="512" spans="1:7" ht="24.95" customHeight="1" x14ac:dyDescent="0.15"/>
    <row r="513" spans="1:7" ht="20.100000000000001" customHeight="1" x14ac:dyDescent="0.15">
      <c r="A513" s="22" t="s">
        <v>334</v>
      </c>
      <c r="B513" s="22"/>
      <c r="C513" s="23" t="s">
        <v>219</v>
      </c>
      <c r="D513" s="23"/>
      <c r="E513" s="23"/>
      <c r="F513" s="23"/>
      <c r="G513" s="23"/>
    </row>
    <row r="514" spans="1:7" ht="20.100000000000001" customHeight="1" x14ac:dyDescent="0.15">
      <c r="A514" s="22" t="s">
        <v>335</v>
      </c>
      <c r="B514" s="22"/>
      <c r="C514" s="23" t="s">
        <v>336</v>
      </c>
      <c r="D514" s="23"/>
      <c r="E514" s="23"/>
      <c r="F514" s="23"/>
      <c r="G514" s="23"/>
    </row>
    <row r="515" spans="1:7" ht="24.95" customHeight="1" x14ac:dyDescent="0.15">
      <c r="A515" s="22" t="s">
        <v>337</v>
      </c>
      <c r="B515" s="22"/>
      <c r="C515" s="23" t="s">
        <v>309</v>
      </c>
      <c r="D515" s="23"/>
      <c r="E515" s="23"/>
      <c r="F515" s="23"/>
      <c r="G515" s="23"/>
    </row>
    <row r="516" spans="1:7" ht="15" customHeight="1" x14ac:dyDescent="0.15"/>
    <row r="517" spans="1:7" ht="24.95" customHeight="1" x14ac:dyDescent="0.15">
      <c r="A517" s="15" t="s">
        <v>591</v>
      </c>
      <c r="B517" s="15"/>
      <c r="C517" s="15"/>
      <c r="D517" s="15"/>
      <c r="E517" s="15"/>
      <c r="F517" s="15"/>
      <c r="G517" s="15"/>
    </row>
    <row r="518" spans="1:7" ht="15" customHeight="1" x14ac:dyDescent="0.15"/>
    <row r="519" spans="1:7" ht="50.1" customHeight="1" x14ac:dyDescent="0.15">
      <c r="A519" s="5" t="s">
        <v>245</v>
      </c>
      <c r="B519" s="20" t="s">
        <v>489</v>
      </c>
      <c r="C519" s="20"/>
      <c r="D519" s="5" t="s">
        <v>547</v>
      </c>
      <c r="E519" s="5" t="s">
        <v>548</v>
      </c>
      <c r="F519" s="5" t="s">
        <v>549</v>
      </c>
      <c r="G519" s="5" t="s">
        <v>550</v>
      </c>
    </row>
    <row r="520" spans="1:7" ht="15" customHeight="1" x14ac:dyDescent="0.15">
      <c r="A520" s="5">
        <v>1</v>
      </c>
      <c r="B520" s="20">
        <v>2</v>
      </c>
      <c r="C520" s="20"/>
      <c r="D520" s="5">
        <v>3</v>
      </c>
      <c r="E520" s="5">
        <v>4</v>
      </c>
      <c r="F520" s="5">
        <v>5</v>
      </c>
      <c r="G520" s="5">
        <v>6</v>
      </c>
    </row>
    <row r="521" spans="1:7" ht="39.950000000000003" customHeight="1" x14ac:dyDescent="0.15">
      <c r="A521" s="5" t="s">
        <v>816</v>
      </c>
      <c r="B521" s="25" t="s">
        <v>817</v>
      </c>
      <c r="C521" s="25"/>
      <c r="D521" s="5" t="s">
        <v>309</v>
      </c>
      <c r="E521" s="8">
        <v>2937</v>
      </c>
      <c r="F521" s="8">
        <v>130.01293999999999</v>
      </c>
      <c r="G521" s="8">
        <v>381848</v>
      </c>
    </row>
    <row r="522" spans="1:7" ht="24.95" customHeight="1" x14ac:dyDescent="0.15">
      <c r="A522" s="24" t="s">
        <v>553</v>
      </c>
      <c r="B522" s="24"/>
      <c r="C522" s="24"/>
      <c r="D522" s="24"/>
      <c r="E522" s="10">
        <f>SUBTOTAL(9,E521:E521)</f>
        <v>2937</v>
      </c>
      <c r="F522" s="10" t="s">
        <v>470</v>
      </c>
      <c r="G522" s="10">
        <f>SUBTOTAL(9,G521:G521)</f>
        <v>381848</v>
      </c>
    </row>
    <row r="523" spans="1:7" ht="60" customHeight="1" x14ac:dyDescent="0.15">
      <c r="A523" s="5" t="s">
        <v>818</v>
      </c>
      <c r="B523" s="25" t="s">
        <v>819</v>
      </c>
      <c r="C523" s="25"/>
      <c r="D523" s="5" t="s">
        <v>309</v>
      </c>
      <c r="E523" s="8">
        <v>1</v>
      </c>
      <c r="F523" s="8">
        <v>660</v>
      </c>
      <c r="G523" s="8">
        <v>660</v>
      </c>
    </row>
    <row r="524" spans="1:7" ht="60" customHeight="1" x14ac:dyDescent="0.15">
      <c r="A524" s="5" t="s">
        <v>818</v>
      </c>
      <c r="B524" s="25" t="s">
        <v>820</v>
      </c>
      <c r="C524" s="25"/>
      <c r="D524" s="5" t="s">
        <v>309</v>
      </c>
      <c r="E524" s="8">
        <v>1</v>
      </c>
      <c r="F524" s="8">
        <v>954.19</v>
      </c>
      <c r="G524" s="8">
        <v>954.19</v>
      </c>
    </row>
    <row r="525" spans="1:7" ht="60" customHeight="1" x14ac:dyDescent="0.15">
      <c r="A525" s="5" t="s">
        <v>818</v>
      </c>
      <c r="B525" s="25" t="s">
        <v>821</v>
      </c>
      <c r="C525" s="25"/>
      <c r="D525" s="5" t="s">
        <v>309</v>
      </c>
      <c r="E525" s="8">
        <v>10</v>
      </c>
      <c r="F525" s="8">
        <v>3041</v>
      </c>
      <c r="G525" s="8">
        <v>30410</v>
      </c>
    </row>
    <row r="526" spans="1:7" ht="24.95" customHeight="1" x14ac:dyDescent="0.15">
      <c r="A526" s="24" t="s">
        <v>553</v>
      </c>
      <c r="B526" s="24"/>
      <c r="C526" s="24"/>
      <c r="D526" s="24"/>
      <c r="E526" s="10">
        <f>SUBTOTAL(9,E523:E525)</f>
        <v>12</v>
      </c>
      <c r="F526" s="10" t="s">
        <v>470</v>
      </c>
      <c r="G526" s="10">
        <f>SUBTOTAL(9,G523:G525)</f>
        <v>32024.19</v>
      </c>
    </row>
    <row r="527" spans="1:7" ht="24.95" customHeight="1" x14ac:dyDescent="0.15">
      <c r="A527" s="24" t="s">
        <v>554</v>
      </c>
      <c r="B527" s="24"/>
      <c r="C527" s="24"/>
      <c r="D527" s="24"/>
      <c r="E527" s="24"/>
      <c r="F527" s="24"/>
      <c r="G527" s="10">
        <f>SUBTOTAL(9,G521:G526)</f>
        <v>413872.19</v>
      </c>
    </row>
    <row r="528" spans="1:7" ht="24.95" customHeight="1" x14ac:dyDescent="0.15"/>
    <row r="529" spans="1:7" ht="20.100000000000001" customHeight="1" x14ac:dyDescent="0.15">
      <c r="A529" s="22" t="s">
        <v>334</v>
      </c>
      <c r="B529" s="22"/>
      <c r="C529" s="23" t="s">
        <v>219</v>
      </c>
      <c r="D529" s="23"/>
      <c r="E529" s="23"/>
      <c r="F529" s="23"/>
      <c r="G529" s="23"/>
    </row>
    <row r="530" spans="1:7" ht="20.100000000000001" customHeight="1" x14ac:dyDescent="0.15">
      <c r="A530" s="22" t="s">
        <v>335</v>
      </c>
      <c r="B530" s="22"/>
      <c r="C530" s="23" t="s">
        <v>336</v>
      </c>
      <c r="D530" s="23"/>
      <c r="E530" s="23"/>
      <c r="F530" s="23"/>
      <c r="G530" s="23"/>
    </row>
    <row r="531" spans="1:7" ht="24.95" customHeight="1" x14ac:dyDescent="0.15">
      <c r="A531" s="22" t="s">
        <v>337</v>
      </c>
      <c r="B531" s="22"/>
      <c r="C531" s="23" t="s">
        <v>309</v>
      </c>
      <c r="D531" s="23"/>
      <c r="E531" s="23"/>
      <c r="F531" s="23"/>
      <c r="G531" s="23"/>
    </row>
    <row r="532" spans="1:7" ht="15" customHeight="1" x14ac:dyDescent="0.15"/>
    <row r="533" spans="1:7" ht="24.95" customHeight="1" x14ac:dyDescent="0.15">
      <c r="A533" s="15" t="s">
        <v>822</v>
      </c>
      <c r="B533" s="15"/>
      <c r="C533" s="15"/>
      <c r="D533" s="15"/>
      <c r="E533" s="15"/>
      <c r="F533" s="15"/>
      <c r="G533" s="15"/>
    </row>
    <row r="534" spans="1:7" ht="15" customHeight="1" x14ac:dyDescent="0.15"/>
    <row r="535" spans="1:7" ht="50.1" customHeight="1" x14ac:dyDescent="0.15">
      <c r="A535" s="5" t="s">
        <v>245</v>
      </c>
      <c r="B535" s="20" t="s">
        <v>489</v>
      </c>
      <c r="C535" s="20"/>
      <c r="D535" s="5" t="s">
        <v>547</v>
      </c>
      <c r="E535" s="5" t="s">
        <v>548</v>
      </c>
      <c r="F535" s="5" t="s">
        <v>549</v>
      </c>
      <c r="G535" s="5" t="s">
        <v>550</v>
      </c>
    </row>
    <row r="536" spans="1:7" ht="15" customHeight="1" x14ac:dyDescent="0.15">
      <c r="A536" s="5">
        <v>1</v>
      </c>
      <c r="B536" s="20">
        <v>2</v>
      </c>
      <c r="C536" s="20"/>
      <c r="D536" s="5">
        <v>3</v>
      </c>
      <c r="E536" s="5">
        <v>4</v>
      </c>
      <c r="F536" s="5">
        <v>5</v>
      </c>
      <c r="G536" s="5">
        <v>6</v>
      </c>
    </row>
    <row r="537" spans="1:7" ht="39.950000000000003" customHeight="1" x14ac:dyDescent="0.15">
      <c r="A537" s="5" t="s">
        <v>823</v>
      </c>
      <c r="B537" s="25" t="s">
        <v>824</v>
      </c>
      <c r="C537" s="25"/>
      <c r="D537" s="5" t="s">
        <v>309</v>
      </c>
      <c r="E537" s="8">
        <v>153</v>
      </c>
      <c r="F537" s="8">
        <v>1687.8431499999999</v>
      </c>
      <c r="G537" s="8">
        <v>258240</v>
      </c>
    </row>
    <row r="538" spans="1:7" ht="24.95" customHeight="1" x14ac:dyDescent="0.15">
      <c r="A538" s="24" t="s">
        <v>553</v>
      </c>
      <c r="B538" s="24"/>
      <c r="C538" s="24"/>
      <c r="D538" s="24"/>
      <c r="E538" s="10">
        <f>SUBTOTAL(9,E537:E537)</f>
        <v>153</v>
      </c>
      <c r="F538" s="10" t="s">
        <v>470</v>
      </c>
      <c r="G538" s="10">
        <f>SUBTOTAL(9,G537:G537)</f>
        <v>258240</v>
      </c>
    </row>
    <row r="539" spans="1:7" ht="24.95" customHeight="1" x14ac:dyDescent="0.15">
      <c r="A539" s="24" t="s">
        <v>554</v>
      </c>
      <c r="B539" s="24"/>
      <c r="C539" s="24"/>
      <c r="D539" s="24"/>
      <c r="E539" s="24"/>
      <c r="F539" s="24"/>
      <c r="G539" s="10">
        <f>SUBTOTAL(9,G537:G538)</f>
        <v>258240</v>
      </c>
    </row>
    <row r="540" spans="1:7" ht="24.95" customHeight="1" x14ac:dyDescent="0.15"/>
    <row r="541" spans="1:7" ht="20.100000000000001" customHeight="1" x14ac:dyDescent="0.15">
      <c r="A541" s="22" t="s">
        <v>334</v>
      </c>
      <c r="B541" s="22"/>
      <c r="C541" s="23" t="s">
        <v>219</v>
      </c>
      <c r="D541" s="23"/>
      <c r="E541" s="23"/>
      <c r="F541" s="23"/>
      <c r="G541" s="23"/>
    </row>
    <row r="542" spans="1:7" ht="20.100000000000001" customHeight="1" x14ac:dyDescent="0.15">
      <c r="A542" s="22" t="s">
        <v>335</v>
      </c>
      <c r="B542" s="22"/>
      <c r="C542" s="23" t="s">
        <v>336</v>
      </c>
      <c r="D542" s="23"/>
      <c r="E542" s="23"/>
      <c r="F542" s="23"/>
      <c r="G542" s="23"/>
    </row>
    <row r="543" spans="1:7" ht="24.95" customHeight="1" x14ac:dyDescent="0.15">
      <c r="A543" s="22" t="s">
        <v>337</v>
      </c>
      <c r="B543" s="22"/>
      <c r="C543" s="23" t="s">
        <v>309</v>
      </c>
      <c r="D543" s="23"/>
      <c r="E543" s="23"/>
      <c r="F543" s="23"/>
      <c r="G543" s="23"/>
    </row>
    <row r="544" spans="1:7" ht="15" customHeight="1" x14ac:dyDescent="0.15"/>
    <row r="545" spans="1:7" ht="24.95" customHeight="1" x14ac:dyDescent="0.15">
      <c r="A545" s="15" t="s">
        <v>825</v>
      </c>
      <c r="B545" s="15"/>
      <c r="C545" s="15"/>
      <c r="D545" s="15"/>
      <c r="E545" s="15"/>
      <c r="F545" s="15"/>
      <c r="G545" s="15"/>
    </row>
    <row r="546" spans="1:7" ht="15" customHeight="1" x14ac:dyDescent="0.15"/>
    <row r="547" spans="1:7" ht="50.1" customHeight="1" x14ac:dyDescent="0.15">
      <c r="A547" s="5" t="s">
        <v>245</v>
      </c>
      <c r="B547" s="20" t="s">
        <v>489</v>
      </c>
      <c r="C547" s="20"/>
      <c r="D547" s="5" t="s">
        <v>547</v>
      </c>
      <c r="E547" s="5" t="s">
        <v>548</v>
      </c>
      <c r="F547" s="5" t="s">
        <v>549</v>
      </c>
      <c r="G547" s="5" t="s">
        <v>550</v>
      </c>
    </row>
    <row r="548" spans="1:7" ht="15" customHeight="1" x14ac:dyDescent="0.15">
      <c r="A548" s="5">
        <v>1</v>
      </c>
      <c r="B548" s="20">
        <v>2</v>
      </c>
      <c r="C548" s="20"/>
      <c r="D548" s="5">
        <v>3</v>
      </c>
      <c r="E548" s="5">
        <v>4</v>
      </c>
      <c r="F548" s="5">
        <v>5</v>
      </c>
      <c r="G548" s="5">
        <v>6</v>
      </c>
    </row>
    <row r="549" spans="1:7" ht="39.950000000000003" customHeight="1" x14ac:dyDescent="0.15">
      <c r="A549" s="5" t="s">
        <v>826</v>
      </c>
      <c r="B549" s="25" t="s">
        <v>827</v>
      </c>
      <c r="C549" s="25"/>
      <c r="D549" s="5" t="s">
        <v>560</v>
      </c>
      <c r="E549" s="8">
        <v>6768</v>
      </c>
      <c r="F549" s="8">
        <v>50</v>
      </c>
      <c r="G549" s="8">
        <v>338400</v>
      </c>
    </row>
    <row r="550" spans="1:7" ht="24.95" customHeight="1" x14ac:dyDescent="0.15">
      <c r="A550" s="24" t="s">
        <v>553</v>
      </c>
      <c r="B550" s="24"/>
      <c r="C550" s="24"/>
      <c r="D550" s="24"/>
      <c r="E550" s="10">
        <f>SUBTOTAL(9,E549:E549)</f>
        <v>6768</v>
      </c>
      <c r="F550" s="10" t="s">
        <v>470</v>
      </c>
      <c r="G550" s="10">
        <f>SUBTOTAL(9,G549:G549)</f>
        <v>338400</v>
      </c>
    </row>
    <row r="551" spans="1:7" ht="39.950000000000003" customHeight="1" x14ac:dyDescent="0.15">
      <c r="A551" s="5" t="s">
        <v>828</v>
      </c>
      <c r="B551" s="25" t="s">
        <v>829</v>
      </c>
      <c r="C551" s="25"/>
      <c r="D551" s="5" t="s">
        <v>309</v>
      </c>
      <c r="E551" s="8">
        <v>6954</v>
      </c>
      <c r="F551" s="8">
        <v>50</v>
      </c>
      <c r="G551" s="8">
        <v>347700</v>
      </c>
    </row>
    <row r="552" spans="1:7" ht="24.95" customHeight="1" x14ac:dyDescent="0.15">
      <c r="A552" s="24" t="s">
        <v>553</v>
      </c>
      <c r="B552" s="24"/>
      <c r="C552" s="24"/>
      <c r="D552" s="24"/>
      <c r="E552" s="10">
        <f>SUBTOTAL(9,E551:E551)</f>
        <v>6954</v>
      </c>
      <c r="F552" s="10" t="s">
        <v>470</v>
      </c>
      <c r="G552" s="10">
        <f>SUBTOTAL(9,G551:G551)</f>
        <v>347700</v>
      </c>
    </row>
    <row r="553" spans="1:7" ht="39.950000000000003" customHeight="1" x14ac:dyDescent="0.15">
      <c r="A553" s="5" t="s">
        <v>830</v>
      </c>
      <c r="B553" s="25" t="s">
        <v>831</v>
      </c>
      <c r="C553" s="25"/>
      <c r="D553" s="5" t="s">
        <v>309</v>
      </c>
      <c r="E553" s="8">
        <v>6768</v>
      </c>
      <c r="F553" s="8">
        <v>50</v>
      </c>
      <c r="G553" s="8">
        <v>338400</v>
      </c>
    </row>
    <row r="554" spans="1:7" ht="24.95" customHeight="1" x14ac:dyDescent="0.15">
      <c r="A554" s="24" t="s">
        <v>553</v>
      </c>
      <c r="B554" s="24"/>
      <c r="C554" s="24"/>
      <c r="D554" s="24"/>
      <c r="E554" s="10">
        <f>SUBTOTAL(9,E553:E553)</f>
        <v>6768</v>
      </c>
      <c r="F554" s="10" t="s">
        <v>470</v>
      </c>
      <c r="G554" s="10">
        <f>SUBTOTAL(9,G553:G553)</f>
        <v>338400</v>
      </c>
    </row>
    <row r="555" spans="1:7" ht="39.950000000000003" customHeight="1" x14ac:dyDescent="0.15">
      <c r="A555" s="5" t="s">
        <v>832</v>
      </c>
      <c r="B555" s="25" t="s">
        <v>833</v>
      </c>
      <c r="C555" s="25"/>
      <c r="D555" s="5" t="s">
        <v>309</v>
      </c>
      <c r="E555" s="8">
        <v>6768</v>
      </c>
      <c r="F555" s="8">
        <v>50</v>
      </c>
      <c r="G555" s="8">
        <v>338400</v>
      </c>
    </row>
    <row r="556" spans="1:7" ht="24.95" customHeight="1" x14ac:dyDescent="0.15">
      <c r="A556" s="24" t="s">
        <v>553</v>
      </c>
      <c r="B556" s="24"/>
      <c r="C556" s="24"/>
      <c r="D556" s="24"/>
      <c r="E556" s="10">
        <f>SUBTOTAL(9,E555:E555)</f>
        <v>6768</v>
      </c>
      <c r="F556" s="10" t="s">
        <v>470</v>
      </c>
      <c r="G556" s="10">
        <f>SUBTOTAL(9,G555:G555)</f>
        <v>338400</v>
      </c>
    </row>
    <row r="557" spans="1:7" ht="99.95" customHeight="1" x14ac:dyDescent="0.15">
      <c r="A557" s="5" t="s">
        <v>834</v>
      </c>
      <c r="B557" s="25" t="s">
        <v>835</v>
      </c>
      <c r="C557" s="25"/>
      <c r="D557" s="5" t="s">
        <v>309</v>
      </c>
      <c r="E557" s="8">
        <v>1</v>
      </c>
      <c r="F557" s="8">
        <v>15200</v>
      </c>
      <c r="G557" s="8">
        <v>15200</v>
      </c>
    </row>
    <row r="558" spans="1:7" ht="24.95" customHeight="1" x14ac:dyDescent="0.15">
      <c r="A558" s="24" t="s">
        <v>553</v>
      </c>
      <c r="B558" s="24"/>
      <c r="C558" s="24"/>
      <c r="D558" s="24"/>
      <c r="E558" s="10">
        <f>SUBTOTAL(9,E557:E557)</f>
        <v>1</v>
      </c>
      <c r="F558" s="10" t="s">
        <v>470</v>
      </c>
      <c r="G558" s="10">
        <f>SUBTOTAL(9,G557:G557)</f>
        <v>15200</v>
      </c>
    </row>
    <row r="559" spans="1:7" ht="24.95" customHeight="1" x14ac:dyDescent="0.15">
      <c r="A559" s="24" t="s">
        <v>554</v>
      </c>
      <c r="B559" s="24"/>
      <c r="C559" s="24"/>
      <c r="D559" s="24"/>
      <c r="E559" s="24"/>
      <c r="F559" s="24"/>
      <c r="G559" s="10">
        <f>SUBTOTAL(9,G549:G558)</f>
        <v>1378100</v>
      </c>
    </row>
    <row r="560" spans="1:7" ht="24.95" customHeight="1" x14ac:dyDescent="0.15"/>
    <row r="561" spans="1:7" ht="20.100000000000001" customHeight="1" x14ac:dyDescent="0.15">
      <c r="A561" s="22" t="s">
        <v>334</v>
      </c>
      <c r="B561" s="22"/>
      <c r="C561" s="23" t="s">
        <v>219</v>
      </c>
      <c r="D561" s="23"/>
      <c r="E561" s="23"/>
      <c r="F561" s="23"/>
      <c r="G561" s="23"/>
    </row>
    <row r="562" spans="1:7" ht="20.100000000000001" customHeight="1" x14ac:dyDescent="0.15">
      <c r="A562" s="22" t="s">
        <v>335</v>
      </c>
      <c r="B562" s="22"/>
      <c r="C562" s="23" t="s">
        <v>336</v>
      </c>
      <c r="D562" s="23"/>
      <c r="E562" s="23"/>
      <c r="F562" s="23"/>
      <c r="G562" s="23"/>
    </row>
    <row r="563" spans="1:7" ht="24.95" customHeight="1" x14ac:dyDescent="0.15">
      <c r="A563" s="22" t="s">
        <v>337</v>
      </c>
      <c r="B563" s="22"/>
      <c r="C563" s="23" t="s">
        <v>309</v>
      </c>
      <c r="D563" s="23"/>
      <c r="E563" s="23"/>
      <c r="F563" s="23"/>
      <c r="G563" s="23"/>
    </row>
    <row r="564" spans="1:7" ht="15" customHeight="1" x14ac:dyDescent="0.15"/>
    <row r="565" spans="1:7" ht="24.95" customHeight="1" x14ac:dyDescent="0.15">
      <c r="A565" s="15" t="s">
        <v>836</v>
      </c>
      <c r="B565" s="15"/>
      <c r="C565" s="15"/>
      <c r="D565" s="15"/>
      <c r="E565" s="15"/>
      <c r="F565" s="15"/>
      <c r="G565" s="15"/>
    </row>
    <row r="566" spans="1:7" ht="15" customHeight="1" x14ac:dyDescent="0.15"/>
    <row r="567" spans="1:7" ht="50.1" customHeight="1" x14ac:dyDescent="0.15">
      <c r="A567" s="5" t="s">
        <v>245</v>
      </c>
      <c r="B567" s="20" t="s">
        <v>489</v>
      </c>
      <c r="C567" s="20"/>
      <c r="D567" s="5" t="s">
        <v>547</v>
      </c>
      <c r="E567" s="5" t="s">
        <v>548</v>
      </c>
      <c r="F567" s="5" t="s">
        <v>549</v>
      </c>
      <c r="G567" s="5" t="s">
        <v>550</v>
      </c>
    </row>
    <row r="568" spans="1:7" ht="15" customHeight="1" x14ac:dyDescent="0.15">
      <c r="A568" s="5">
        <v>1</v>
      </c>
      <c r="B568" s="20">
        <v>2</v>
      </c>
      <c r="C568" s="20"/>
      <c r="D568" s="5">
        <v>3</v>
      </c>
      <c r="E568" s="5">
        <v>4</v>
      </c>
      <c r="F568" s="5">
        <v>5</v>
      </c>
      <c r="G568" s="5">
        <v>6</v>
      </c>
    </row>
    <row r="569" spans="1:7" ht="60" customHeight="1" x14ac:dyDescent="0.15">
      <c r="A569" s="5" t="s">
        <v>126</v>
      </c>
      <c r="B569" s="25" t="s">
        <v>837</v>
      </c>
      <c r="C569" s="25"/>
      <c r="D569" s="5" t="s">
        <v>309</v>
      </c>
      <c r="E569" s="8">
        <v>430</v>
      </c>
      <c r="F569" s="8">
        <v>170.87907000000001</v>
      </c>
      <c r="G569" s="8">
        <v>73478</v>
      </c>
    </row>
    <row r="570" spans="1:7" ht="24.95" customHeight="1" x14ac:dyDescent="0.15">
      <c r="A570" s="24" t="s">
        <v>553</v>
      </c>
      <c r="B570" s="24"/>
      <c r="C570" s="24"/>
      <c r="D570" s="24"/>
      <c r="E570" s="10">
        <f>SUBTOTAL(9,E569:E569)</f>
        <v>430</v>
      </c>
      <c r="F570" s="10" t="s">
        <v>470</v>
      </c>
      <c r="G570" s="10">
        <f>SUBTOTAL(9,G569:G569)</f>
        <v>73478</v>
      </c>
    </row>
    <row r="571" spans="1:7" ht="39.950000000000003" customHeight="1" x14ac:dyDescent="0.15">
      <c r="A571" s="5" t="s">
        <v>131</v>
      </c>
      <c r="B571" s="25" t="s">
        <v>838</v>
      </c>
      <c r="C571" s="25"/>
      <c r="D571" s="5" t="s">
        <v>309</v>
      </c>
      <c r="E571" s="8">
        <v>110</v>
      </c>
      <c r="F571" s="8">
        <v>1119.3545449999999</v>
      </c>
      <c r="G571" s="8">
        <v>123129</v>
      </c>
    </row>
    <row r="572" spans="1:7" ht="24.95" customHeight="1" x14ac:dyDescent="0.15">
      <c r="A572" s="24" t="s">
        <v>553</v>
      </c>
      <c r="B572" s="24"/>
      <c r="C572" s="24"/>
      <c r="D572" s="24"/>
      <c r="E572" s="10">
        <f>SUBTOTAL(9,E571:E571)</f>
        <v>110</v>
      </c>
      <c r="F572" s="10" t="s">
        <v>470</v>
      </c>
      <c r="G572" s="10">
        <f>SUBTOTAL(9,G571:G571)</f>
        <v>123129</v>
      </c>
    </row>
    <row r="573" spans="1:7" ht="39.950000000000003" customHeight="1" x14ac:dyDescent="0.15">
      <c r="A573" s="5" t="s">
        <v>146</v>
      </c>
      <c r="B573" s="25" t="s">
        <v>839</v>
      </c>
      <c r="C573" s="25"/>
      <c r="D573" s="5" t="s">
        <v>309</v>
      </c>
      <c r="E573" s="8">
        <v>250</v>
      </c>
      <c r="F573" s="8">
        <v>274</v>
      </c>
      <c r="G573" s="8">
        <v>68500</v>
      </c>
    </row>
    <row r="574" spans="1:7" ht="24.95" customHeight="1" x14ac:dyDescent="0.15">
      <c r="A574" s="24" t="s">
        <v>553</v>
      </c>
      <c r="B574" s="24"/>
      <c r="C574" s="24"/>
      <c r="D574" s="24"/>
      <c r="E574" s="10">
        <f>SUBTOTAL(9,E573:E573)</f>
        <v>250</v>
      </c>
      <c r="F574" s="10" t="s">
        <v>470</v>
      </c>
      <c r="G574" s="10">
        <f>SUBTOTAL(9,G573:G573)</f>
        <v>68500</v>
      </c>
    </row>
    <row r="575" spans="1:7" ht="24.95" customHeight="1" x14ac:dyDescent="0.15">
      <c r="A575" s="24" t="s">
        <v>554</v>
      </c>
      <c r="B575" s="24"/>
      <c r="C575" s="24"/>
      <c r="D575" s="24"/>
      <c r="E575" s="24"/>
      <c r="F575" s="24"/>
      <c r="G575" s="10">
        <f>SUBTOTAL(9,G569:G574)</f>
        <v>265107</v>
      </c>
    </row>
    <row r="576" spans="1:7" ht="24.95" customHeight="1" x14ac:dyDescent="0.15"/>
    <row r="577" spans="1:7" ht="20.100000000000001" customHeight="1" x14ac:dyDescent="0.15">
      <c r="A577" s="22" t="s">
        <v>334</v>
      </c>
      <c r="B577" s="22"/>
      <c r="C577" s="23" t="s">
        <v>219</v>
      </c>
      <c r="D577" s="23"/>
      <c r="E577" s="23"/>
      <c r="F577" s="23"/>
      <c r="G577" s="23"/>
    </row>
    <row r="578" spans="1:7" ht="20.100000000000001" customHeight="1" x14ac:dyDescent="0.15">
      <c r="A578" s="22" t="s">
        <v>335</v>
      </c>
      <c r="B578" s="22"/>
      <c r="C578" s="23" t="s">
        <v>336</v>
      </c>
      <c r="D578" s="23"/>
      <c r="E578" s="23"/>
      <c r="F578" s="23"/>
      <c r="G578" s="23"/>
    </row>
    <row r="579" spans="1:7" ht="24.95" customHeight="1" x14ac:dyDescent="0.15">
      <c r="A579" s="22" t="s">
        <v>337</v>
      </c>
      <c r="B579" s="22"/>
      <c r="C579" s="23" t="s">
        <v>309</v>
      </c>
      <c r="D579" s="23"/>
      <c r="E579" s="23"/>
      <c r="F579" s="23"/>
      <c r="G579" s="23"/>
    </row>
    <row r="580" spans="1:7" ht="15" customHeight="1" x14ac:dyDescent="0.15"/>
    <row r="581" spans="1:7" ht="24.95" customHeight="1" x14ac:dyDescent="0.15">
      <c r="A581" s="15" t="s">
        <v>840</v>
      </c>
      <c r="B581" s="15"/>
      <c r="C581" s="15"/>
      <c r="D581" s="15"/>
      <c r="E581" s="15"/>
      <c r="F581" s="15"/>
      <c r="G581" s="15"/>
    </row>
    <row r="582" spans="1:7" ht="15" customHeight="1" x14ac:dyDescent="0.15"/>
    <row r="583" spans="1:7" ht="50.1" customHeight="1" x14ac:dyDescent="0.15">
      <c r="A583" s="5" t="s">
        <v>245</v>
      </c>
      <c r="B583" s="20" t="s">
        <v>489</v>
      </c>
      <c r="C583" s="20"/>
      <c r="D583" s="5" t="s">
        <v>547</v>
      </c>
      <c r="E583" s="5" t="s">
        <v>548</v>
      </c>
      <c r="F583" s="5" t="s">
        <v>549</v>
      </c>
      <c r="G583" s="5" t="s">
        <v>550</v>
      </c>
    </row>
    <row r="584" spans="1:7" ht="15" customHeight="1" x14ac:dyDescent="0.15">
      <c r="A584" s="5">
        <v>1</v>
      </c>
      <c r="B584" s="20">
        <v>2</v>
      </c>
      <c r="C584" s="20"/>
      <c r="D584" s="5">
        <v>3</v>
      </c>
      <c r="E584" s="5">
        <v>4</v>
      </c>
      <c r="F584" s="5">
        <v>5</v>
      </c>
      <c r="G584" s="5">
        <v>6</v>
      </c>
    </row>
    <row r="585" spans="1:7" ht="39.950000000000003" customHeight="1" x14ac:dyDescent="0.15">
      <c r="A585" s="5" t="s">
        <v>841</v>
      </c>
      <c r="B585" s="25" t="s">
        <v>842</v>
      </c>
      <c r="C585" s="25"/>
      <c r="D585" s="5" t="s">
        <v>309</v>
      </c>
      <c r="E585" s="8">
        <v>116</v>
      </c>
      <c r="F585" s="8">
        <v>1500</v>
      </c>
      <c r="G585" s="8">
        <v>174000</v>
      </c>
    </row>
    <row r="586" spans="1:7" ht="39.950000000000003" customHeight="1" x14ac:dyDescent="0.15">
      <c r="A586" s="5" t="s">
        <v>841</v>
      </c>
      <c r="B586" s="25" t="s">
        <v>843</v>
      </c>
      <c r="C586" s="25"/>
      <c r="D586" s="5" t="s">
        <v>309</v>
      </c>
      <c r="E586" s="8">
        <v>20</v>
      </c>
      <c r="F586" s="8">
        <v>2500</v>
      </c>
      <c r="G586" s="8">
        <v>50000</v>
      </c>
    </row>
    <row r="587" spans="1:7" ht="39.950000000000003" customHeight="1" x14ac:dyDescent="0.15">
      <c r="A587" s="5" t="s">
        <v>841</v>
      </c>
      <c r="B587" s="25" t="s">
        <v>844</v>
      </c>
      <c r="C587" s="25"/>
      <c r="D587" s="5" t="s">
        <v>309</v>
      </c>
      <c r="E587" s="8">
        <v>116</v>
      </c>
      <c r="F587" s="8">
        <v>1800</v>
      </c>
      <c r="G587" s="8">
        <v>208800</v>
      </c>
    </row>
    <row r="588" spans="1:7" ht="39.950000000000003" customHeight="1" x14ac:dyDescent="0.15">
      <c r="A588" s="5" t="s">
        <v>841</v>
      </c>
      <c r="B588" s="25" t="s">
        <v>845</v>
      </c>
      <c r="C588" s="25"/>
      <c r="D588" s="5" t="s">
        <v>309</v>
      </c>
      <c r="E588" s="8">
        <v>232</v>
      </c>
      <c r="F588" s="8">
        <v>4500</v>
      </c>
      <c r="G588" s="8">
        <v>1044000</v>
      </c>
    </row>
    <row r="589" spans="1:7" ht="39.950000000000003" customHeight="1" x14ac:dyDescent="0.15">
      <c r="A589" s="5" t="s">
        <v>841</v>
      </c>
      <c r="B589" s="25" t="s">
        <v>846</v>
      </c>
      <c r="C589" s="25"/>
      <c r="D589" s="5" t="s">
        <v>309</v>
      </c>
      <c r="E589" s="8">
        <v>10</v>
      </c>
      <c r="F589" s="8">
        <v>2583</v>
      </c>
      <c r="G589" s="8">
        <v>25830</v>
      </c>
    </row>
    <row r="590" spans="1:7" ht="24.95" customHeight="1" x14ac:dyDescent="0.15">
      <c r="A590" s="24" t="s">
        <v>553</v>
      </c>
      <c r="B590" s="24"/>
      <c r="C590" s="24"/>
      <c r="D590" s="24"/>
      <c r="E590" s="10">
        <f>SUBTOTAL(9,E585:E589)</f>
        <v>494</v>
      </c>
      <c r="F590" s="10" t="s">
        <v>470</v>
      </c>
      <c r="G590" s="10">
        <f>SUBTOTAL(9,G585:G589)</f>
        <v>1502630</v>
      </c>
    </row>
    <row r="591" spans="1:7" ht="60" customHeight="1" x14ac:dyDescent="0.15">
      <c r="A591" s="5" t="s">
        <v>78</v>
      </c>
      <c r="B591" s="25" t="s">
        <v>847</v>
      </c>
      <c r="C591" s="25"/>
      <c r="D591" s="5" t="s">
        <v>309</v>
      </c>
      <c r="E591" s="8">
        <v>176</v>
      </c>
      <c r="F591" s="8">
        <v>3563</v>
      </c>
      <c r="G591" s="8">
        <v>627088</v>
      </c>
    </row>
    <row r="592" spans="1:7" ht="60" customHeight="1" x14ac:dyDescent="0.15">
      <c r="A592" s="5" t="s">
        <v>78</v>
      </c>
      <c r="B592" s="25" t="s">
        <v>848</v>
      </c>
      <c r="C592" s="25"/>
      <c r="D592" s="5" t="s">
        <v>309</v>
      </c>
      <c r="E592" s="8">
        <v>88</v>
      </c>
      <c r="F592" s="8">
        <v>3000</v>
      </c>
      <c r="G592" s="8">
        <v>264000</v>
      </c>
    </row>
    <row r="593" spans="1:7" ht="60" customHeight="1" x14ac:dyDescent="0.15">
      <c r="A593" s="5" t="s">
        <v>78</v>
      </c>
      <c r="B593" s="25" t="s">
        <v>849</v>
      </c>
      <c r="C593" s="25"/>
      <c r="D593" s="5" t="s">
        <v>309</v>
      </c>
      <c r="E593" s="8">
        <v>45</v>
      </c>
      <c r="F593" s="8">
        <v>5485</v>
      </c>
      <c r="G593" s="8">
        <v>246825</v>
      </c>
    </row>
    <row r="594" spans="1:7" ht="60" customHeight="1" x14ac:dyDescent="0.15">
      <c r="A594" s="5" t="s">
        <v>78</v>
      </c>
      <c r="B594" s="25" t="s">
        <v>850</v>
      </c>
      <c r="C594" s="25"/>
      <c r="D594" s="5" t="s">
        <v>309</v>
      </c>
      <c r="E594" s="8">
        <v>88</v>
      </c>
      <c r="F594" s="8">
        <v>3088</v>
      </c>
      <c r="G594" s="8">
        <v>271744</v>
      </c>
    </row>
    <row r="595" spans="1:7" ht="60" customHeight="1" x14ac:dyDescent="0.15">
      <c r="A595" s="5" t="s">
        <v>78</v>
      </c>
      <c r="B595" s="25" t="s">
        <v>851</v>
      </c>
      <c r="C595" s="25"/>
      <c r="D595" s="5" t="s">
        <v>309</v>
      </c>
      <c r="E595" s="8">
        <v>231</v>
      </c>
      <c r="F595" s="8">
        <v>2097</v>
      </c>
      <c r="G595" s="8">
        <v>484407</v>
      </c>
    </row>
    <row r="596" spans="1:7" ht="60" customHeight="1" x14ac:dyDescent="0.15">
      <c r="A596" s="5" t="s">
        <v>78</v>
      </c>
      <c r="B596" s="25" t="s">
        <v>852</v>
      </c>
      <c r="C596" s="25"/>
      <c r="D596" s="5" t="s">
        <v>309</v>
      </c>
      <c r="E596" s="8">
        <v>88</v>
      </c>
      <c r="F596" s="8">
        <v>559</v>
      </c>
      <c r="G596" s="8">
        <v>49192</v>
      </c>
    </row>
    <row r="597" spans="1:7" ht="60" customHeight="1" x14ac:dyDescent="0.15">
      <c r="A597" s="5" t="s">
        <v>78</v>
      </c>
      <c r="B597" s="25" t="s">
        <v>853</v>
      </c>
      <c r="C597" s="25"/>
      <c r="D597" s="5" t="s">
        <v>309</v>
      </c>
      <c r="E597" s="8">
        <v>34</v>
      </c>
      <c r="F597" s="8">
        <v>4990</v>
      </c>
      <c r="G597" s="8">
        <v>169660</v>
      </c>
    </row>
    <row r="598" spans="1:7" ht="60" customHeight="1" x14ac:dyDescent="0.15">
      <c r="A598" s="5" t="s">
        <v>78</v>
      </c>
      <c r="B598" s="25" t="s">
        <v>854</v>
      </c>
      <c r="C598" s="25"/>
      <c r="D598" s="5" t="s">
        <v>309</v>
      </c>
      <c r="E598" s="8">
        <v>20</v>
      </c>
      <c r="F598" s="8">
        <v>3996</v>
      </c>
      <c r="G598" s="8">
        <v>79920</v>
      </c>
    </row>
    <row r="599" spans="1:7" ht="60" customHeight="1" x14ac:dyDescent="0.15">
      <c r="A599" s="5" t="s">
        <v>78</v>
      </c>
      <c r="B599" s="25" t="s">
        <v>855</v>
      </c>
      <c r="C599" s="25"/>
      <c r="D599" s="5" t="s">
        <v>309</v>
      </c>
      <c r="E599" s="8">
        <v>2</v>
      </c>
      <c r="F599" s="8">
        <v>2990</v>
      </c>
      <c r="G599" s="8">
        <v>5980</v>
      </c>
    </row>
    <row r="600" spans="1:7" ht="60" customHeight="1" x14ac:dyDescent="0.15">
      <c r="A600" s="5" t="s">
        <v>78</v>
      </c>
      <c r="B600" s="25" t="s">
        <v>856</v>
      </c>
      <c r="C600" s="25"/>
      <c r="D600" s="5" t="s">
        <v>309</v>
      </c>
      <c r="E600" s="8">
        <v>12</v>
      </c>
      <c r="F600" s="8">
        <v>2990</v>
      </c>
      <c r="G600" s="8">
        <v>35880</v>
      </c>
    </row>
    <row r="601" spans="1:7" ht="60" customHeight="1" x14ac:dyDescent="0.15">
      <c r="A601" s="5" t="s">
        <v>78</v>
      </c>
      <c r="B601" s="25" t="s">
        <v>857</v>
      </c>
      <c r="C601" s="25"/>
      <c r="D601" s="5" t="s">
        <v>309</v>
      </c>
      <c r="E601" s="8">
        <v>88</v>
      </c>
      <c r="F601" s="8">
        <v>627</v>
      </c>
      <c r="G601" s="8">
        <v>55176</v>
      </c>
    </row>
    <row r="602" spans="1:7" ht="60" customHeight="1" x14ac:dyDescent="0.15">
      <c r="A602" s="5" t="s">
        <v>78</v>
      </c>
      <c r="B602" s="25" t="s">
        <v>858</v>
      </c>
      <c r="C602" s="25"/>
      <c r="D602" s="5" t="s">
        <v>309</v>
      </c>
      <c r="E602" s="8">
        <v>3</v>
      </c>
      <c r="F602" s="8">
        <v>19910</v>
      </c>
      <c r="G602" s="8">
        <v>59730</v>
      </c>
    </row>
    <row r="603" spans="1:7" ht="60" customHeight="1" x14ac:dyDescent="0.15">
      <c r="A603" s="5" t="s">
        <v>78</v>
      </c>
      <c r="B603" s="25" t="s">
        <v>859</v>
      </c>
      <c r="C603" s="25"/>
      <c r="D603" s="5" t="s">
        <v>309</v>
      </c>
      <c r="E603" s="8">
        <v>143</v>
      </c>
      <c r="F603" s="8">
        <v>2359</v>
      </c>
      <c r="G603" s="8">
        <v>337337</v>
      </c>
    </row>
    <row r="604" spans="1:7" ht="24.95" customHeight="1" x14ac:dyDescent="0.15">
      <c r="A604" s="24" t="s">
        <v>553</v>
      </c>
      <c r="B604" s="24"/>
      <c r="C604" s="24"/>
      <c r="D604" s="24"/>
      <c r="E604" s="10">
        <f>SUBTOTAL(9,E591:E603)</f>
        <v>1018</v>
      </c>
      <c r="F604" s="10" t="s">
        <v>470</v>
      </c>
      <c r="G604" s="10">
        <f>SUBTOTAL(9,G591:G603)</f>
        <v>2686939</v>
      </c>
    </row>
    <row r="605" spans="1:7" ht="39.950000000000003" customHeight="1" x14ac:dyDescent="0.15">
      <c r="A605" s="5" t="s">
        <v>860</v>
      </c>
      <c r="B605" s="25" t="s">
        <v>861</v>
      </c>
      <c r="C605" s="25"/>
      <c r="D605" s="5" t="s">
        <v>309</v>
      </c>
      <c r="E605" s="8">
        <v>32</v>
      </c>
      <c r="F605" s="8">
        <v>9490</v>
      </c>
      <c r="G605" s="8">
        <v>303680</v>
      </c>
    </row>
    <row r="606" spans="1:7" ht="39.950000000000003" customHeight="1" x14ac:dyDescent="0.15">
      <c r="A606" s="5" t="s">
        <v>860</v>
      </c>
      <c r="B606" s="25" t="s">
        <v>862</v>
      </c>
      <c r="C606" s="25"/>
      <c r="D606" s="5" t="s">
        <v>309</v>
      </c>
      <c r="E606" s="8">
        <v>14</v>
      </c>
      <c r="F606" s="8">
        <v>990</v>
      </c>
      <c r="G606" s="8">
        <v>13860</v>
      </c>
    </row>
    <row r="607" spans="1:7" ht="60" customHeight="1" x14ac:dyDescent="0.15">
      <c r="A607" s="5" t="s">
        <v>860</v>
      </c>
      <c r="B607" s="25" t="s">
        <v>863</v>
      </c>
      <c r="C607" s="25"/>
      <c r="D607" s="5" t="s">
        <v>309</v>
      </c>
      <c r="E607" s="8">
        <v>14</v>
      </c>
      <c r="F607" s="8">
        <v>3297</v>
      </c>
      <c r="G607" s="8">
        <v>46158</v>
      </c>
    </row>
    <row r="608" spans="1:7" ht="39.950000000000003" customHeight="1" x14ac:dyDescent="0.15">
      <c r="A608" s="5" t="s">
        <v>860</v>
      </c>
      <c r="B608" s="25" t="s">
        <v>864</v>
      </c>
      <c r="C608" s="25"/>
      <c r="D608" s="5" t="s">
        <v>309</v>
      </c>
      <c r="E608" s="8">
        <v>14</v>
      </c>
      <c r="F608" s="8">
        <v>4574</v>
      </c>
      <c r="G608" s="8">
        <v>64036</v>
      </c>
    </row>
    <row r="609" spans="1:7" ht="39.950000000000003" customHeight="1" x14ac:dyDescent="0.15">
      <c r="A609" s="5" t="s">
        <v>860</v>
      </c>
      <c r="B609" s="25" t="s">
        <v>865</v>
      </c>
      <c r="C609" s="25"/>
      <c r="D609" s="5" t="s">
        <v>309</v>
      </c>
      <c r="E609" s="8">
        <v>32</v>
      </c>
      <c r="F609" s="8">
        <v>928</v>
      </c>
      <c r="G609" s="8">
        <v>29696</v>
      </c>
    </row>
    <row r="610" spans="1:7" ht="39.950000000000003" customHeight="1" x14ac:dyDescent="0.15">
      <c r="A610" s="5" t="s">
        <v>860</v>
      </c>
      <c r="B610" s="25" t="s">
        <v>866</v>
      </c>
      <c r="C610" s="25"/>
      <c r="D610" s="5" t="s">
        <v>309</v>
      </c>
      <c r="E610" s="8">
        <v>14</v>
      </c>
      <c r="F610" s="8">
        <v>1463</v>
      </c>
      <c r="G610" s="8">
        <v>20482</v>
      </c>
    </row>
    <row r="611" spans="1:7" ht="39.950000000000003" customHeight="1" x14ac:dyDescent="0.15">
      <c r="A611" s="5" t="s">
        <v>860</v>
      </c>
      <c r="B611" s="25" t="s">
        <v>867</v>
      </c>
      <c r="C611" s="25"/>
      <c r="D611" s="5" t="s">
        <v>309</v>
      </c>
      <c r="E611" s="8">
        <v>28</v>
      </c>
      <c r="F611" s="8">
        <v>996</v>
      </c>
      <c r="G611" s="8">
        <v>27888</v>
      </c>
    </row>
    <row r="612" spans="1:7" ht="39.950000000000003" customHeight="1" x14ac:dyDescent="0.15">
      <c r="A612" s="5" t="s">
        <v>860</v>
      </c>
      <c r="B612" s="25" t="s">
        <v>868</v>
      </c>
      <c r="C612" s="25"/>
      <c r="D612" s="5" t="s">
        <v>309</v>
      </c>
      <c r="E612" s="8">
        <v>32</v>
      </c>
      <c r="F612" s="8">
        <v>4990</v>
      </c>
      <c r="G612" s="8">
        <v>159680</v>
      </c>
    </row>
    <row r="613" spans="1:7" ht="24.95" customHeight="1" x14ac:dyDescent="0.15">
      <c r="A613" s="24" t="s">
        <v>553</v>
      </c>
      <c r="B613" s="24"/>
      <c r="C613" s="24"/>
      <c r="D613" s="24"/>
      <c r="E613" s="10">
        <f>SUBTOTAL(9,E605:E612)</f>
        <v>180</v>
      </c>
      <c r="F613" s="10" t="s">
        <v>470</v>
      </c>
      <c r="G613" s="10">
        <f>SUBTOTAL(9,G605:G612)</f>
        <v>665480</v>
      </c>
    </row>
    <row r="614" spans="1:7" ht="60" customHeight="1" x14ac:dyDescent="0.15">
      <c r="A614" s="5" t="s">
        <v>869</v>
      </c>
      <c r="B614" s="25" t="s">
        <v>870</v>
      </c>
      <c r="C614" s="25"/>
      <c r="D614" s="5" t="s">
        <v>309</v>
      </c>
      <c r="E614" s="8">
        <v>42</v>
      </c>
      <c r="F614" s="8">
        <v>1135</v>
      </c>
      <c r="G614" s="8">
        <v>47670</v>
      </c>
    </row>
    <row r="615" spans="1:7" ht="39.950000000000003" customHeight="1" x14ac:dyDescent="0.15">
      <c r="A615" s="5" t="s">
        <v>869</v>
      </c>
      <c r="B615" s="25" t="s">
        <v>871</v>
      </c>
      <c r="C615" s="25"/>
      <c r="D615" s="5" t="s">
        <v>309</v>
      </c>
      <c r="E615" s="8">
        <v>28</v>
      </c>
      <c r="F615" s="8">
        <v>4153</v>
      </c>
      <c r="G615" s="8">
        <v>116284</v>
      </c>
    </row>
    <row r="616" spans="1:7" ht="60" customHeight="1" x14ac:dyDescent="0.15">
      <c r="A616" s="5" t="s">
        <v>869</v>
      </c>
      <c r="B616" s="25" t="s">
        <v>872</v>
      </c>
      <c r="C616" s="25"/>
      <c r="D616" s="5" t="s">
        <v>309</v>
      </c>
      <c r="E616" s="8">
        <v>140</v>
      </c>
      <c r="F616" s="8">
        <v>530</v>
      </c>
      <c r="G616" s="8">
        <v>74200</v>
      </c>
    </row>
    <row r="617" spans="1:7" ht="60" customHeight="1" x14ac:dyDescent="0.15">
      <c r="A617" s="5" t="s">
        <v>869</v>
      </c>
      <c r="B617" s="25" t="s">
        <v>873</v>
      </c>
      <c r="C617" s="25"/>
      <c r="D617" s="5" t="s">
        <v>309</v>
      </c>
      <c r="E617" s="8">
        <v>28</v>
      </c>
      <c r="F617" s="8">
        <v>5790</v>
      </c>
      <c r="G617" s="8">
        <v>162120</v>
      </c>
    </row>
    <row r="618" spans="1:7" ht="39.950000000000003" customHeight="1" x14ac:dyDescent="0.15">
      <c r="A618" s="5" t="s">
        <v>869</v>
      </c>
      <c r="B618" s="25" t="s">
        <v>874</v>
      </c>
      <c r="C618" s="25"/>
      <c r="D618" s="5" t="s">
        <v>309</v>
      </c>
      <c r="E618" s="8">
        <v>56</v>
      </c>
      <c r="F618" s="8">
        <v>260</v>
      </c>
      <c r="G618" s="8">
        <v>14560</v>
      </c>
    </row>
    <row r="619" spans="1:7" ht="60" customHeight="1" x14ac:dyDescent="0.15">
      <c r="A619" s="5" t="s">
        <v>869</v>
      </c>
      <c r="B619" s="25" t="s">
        <v>875</v>
      </c>
      <c r="C619" s="25"/>
      <c r="D619" s="5" t="s">
        <v>309</v>
      </c>
      <c r="E619" s="8">
        <v>28</v>
      </c>
      <c r="F619" s="8">
        <v>589</v>
      </c>
      <c r="G619" s="8">
        <v>16492</v>
      </c>
    </row>
    <row r="620" spans="1:7" ht="39.950000000000003" customHeight="1" x14ac:dyDescent="0.15">
      <c r="A620" s="5" t="s">
        <v>869</v>
      </c>
      <c r="B620" s="25" t="s">
        <v>876</v>
      </c>
      <c r="C620" s="25"/>
      <c r="D620" s="5" t="s">
        <v>309</v>
      </c>
      <c r="E620" s="8">
        <v>28</v>
      </c>
      <c r="F620" s="8">
        <v>208</v>
      </c>
      <c r="G620" s="8">
        <v>5824</v>
      </c>
    </row>
    <row r="621" spans="1:7" ht="24.95" customHeight="1" x14ac:dyDescent="0.15">
      <c r="A621" s="24" t="s">
        <v>553</v>
      </c>
      <c r="B621" s="24"/>
      <c r="C621" s="24"/>
      <c r="D621" s="24"/>
      <c r="E621" s="10">
        <f>SUBTOTAL(9,E614:E620)</f>
        <v>350</v>
      </c>
      <c r="F621" s="10" t="s">
        <v>470</v>
      </c>
      <c r="G621" s="10">
        <f>SUBTOTAL(9,G614:G620)</f>
        <v>437150</v>
      </c>
    </row>
    <row r="622" spans="1:7" ht="39.950000000000003" customHeight="1" x14ac:dyDescent="0.15">
      <c r="A622" s="5" t="s">
        <v>877</v>
      </c>
      <c r="B622" s="25" t="s">
        <v>878</v>
      </c>
      <c r="C622" s="25"/>
      <c r="D622" s="5" t="s">
        <v>309</v>
      </c>
      <c r="E622" s="8">
        <v>50</v>
      </c>
      <c r="F622" s="8">
        <v>6000</v>
      </c>
      <c r="G622" s="8">
        <v>300000</v>
      </c>
    </row>
    <row r="623" spans="1:7" ht="24.95" customHeight="1" x14ac:dyDescent="0.15">
      <c r="A623" s="24" t="s">
        <v>553</v>
      </c>
      <c r="B623" s="24"/>
      <c r="C623" s="24"/>
      <c r="D623" s="24"/>
      <c r="E623" s="10">
        <f>SUBTOTAL(9,E622:E622)</f>
        <v>50</v>
      </c>
      <c r="F623" s="10" t="s">
        <v>470</v>
      </c>
      <c r="G623" s="10">
        <f>SUBTOTAL(9,G622:G622)</f>
        <v>300000</v>
      </c>
    </row>
    <row r="624" spans="1:7" ht="39.950000000000003" customHeight="1" x14ac:dyDescent="0.15">
      <c r="A624" s="5" t="s">
        <v>879</v>
      </c>
      <c r="B624" s="25" t="s">
        <v>880</v>
      </c>
      <c r="C624" s="25"/>
      <c r="D624" s="5" t="s">
        <v>309</v>
      </c>
      <c r="E624" s="8">
        <v>20</v>
      </c>
      <c r="F624" s="8">
        <v>2500</v>
      </c>
      <c r="G624" s="8">
        <v>50000</v>
      </c>
    </row>
    <row r="625" spans="1:7" ht="39.950000000000003" customHeight="1" x14ac:dyDescent="0.15">
      <c r="A625" s="5" t="s">
        <v>879</v>
      </c>
      <c r="B625" s="25" t="s">
        <v>881</v>
      </c>
      <c r="C625" s="25"/>
      <c r="D625" s="5" t="s">
        <v>309</v>
      </c>
      <c r="E625" s="8">
        <v>350</v>
      </c>
      <c r="F625" s="8">
        <v>514.28570000000002</v>
      </c>
      <c r="G625" s="8">
        <v>180000</v>
      </c>
    </row>
    <row r="626" spans="1:7" ht="24.95" customHeight="1" x14ac:dyDescent="0.15">
      <c r="A626" s="24" t="s">
        <v>553</v>
      </c>
      <c r="B626" s="24"/>
      <c r="C626" s="24"/>
      <c r="D626" s="24"/>
      <c r="E626" s="10">
        <f>SUBTOTAL(9,E624:E625)</f>
        <v>370</v>
      </c>
      <c r="F626" s="10" t="s">
        <v>470</v>
      </c>
      <c r="G626" s="10">
        <f>SUBTOTAL(9,G624:G625)</f>
        <v>230000</v>
      </c>
    </row>
    <row r="627" spans="1:7" ht="20.100000000000001" customHeight="1" x14ac:dyDescent="0.15">
      <c r="A627" s="5" t="s">
        <v>882</v>
      </c>
      <c r="B627" s="25" t="s">
        <v>883</v>
      </c>
      <c r="C627" s="25"/>
      <c r="D627" s="5" t="s">
        <v>309</v>
      </c>
      <c r="E627" s="8">
        <v>30</v>
      </c>
      <c r="F627" s="8">
        <v>10000</v>
      </c>
      <c r="G627" s="8">
        <v>300000</v>
      </c>
    </row>
    <row r="628" spans="1:7" ht="24.95" customHeight="1" x14ac:dyDescent="0.15">
      <c r="A628" s="24" t="s">
        <v>553</v>
      </c>
      <c r="B628" s="24"/>
      <c r="C628" s="24"/>
      <c r="D628" s="24"/>
      <c r="E628" s="10">
        <f>SUBTOTAL(9,E627:E627)</f>
        <v>30</v>
      </c>
      <c r="F628" s="10" t="s">
        <v>470</v>
      </c>
      <c r="G628" s="10">
        <f>SUBTOTAL(9,G627:G627)</f>
        <v>300000</v>
      </c>
    </row>
    <row r="629" spans="1:7" ht="24.95" customHeight="1" x14ac:dyDescent="0.15">
      <c r="A629" s="24" t="s">
        <v>554</v>
      </c>
      <c r="B629" s="24"/>
      <c r="C629" s="24"/>
      <c r="D629" s="24"/>
      <c r="E629" s="24"/>
      <c r="F629" s="24"/>
      <c r="G629" s="10">
        <f>SUBTOTAL(9,G585:G628)</f>
        <v>6122199</v>
      </c>
    </row>
    <row r="630" spans="1:7" ht="24.95" customHeight="1" x14ac:dyDescent="0.15"/>
    <row r="631" spans="1:7" ht="20.100000000000001" customHeight="1" x14ac:dyDescent="0.15">
      <c r="A631" s="22" t="s">
        <v>334</v>
      </c>
      <c r="B631" s="22"/>
      <c r="C631" s="23" t="s">
        <v>219</v>
      </c>
      <c r="D631" s="23"/>
      <c r="E631" s="23"/>
      <c r="F631" s="23"/>
      <c r="G631" s="23"/>
    </row>
    <row r="632" spans="1:7" ht="20.100000000000001" customHeight="1" x14ac:dyDescent="0.15">
      <c r="A632" s="22" t="s">
        <v>335</v>
      </c>
      <c r="B632" s="22"/>
      <c r="C632" s="23" t="s">
        <v>336</v>
      </c>
      <c r="D632" s="23"/>
      <c r="E632" s="23"/>
      <c r="F632" s="23"/>
      <c r="G632" s="23"/>
    </row>
    <row r="633" spans="1:7" ht="24.95" customHeight="1" x14ac:dyDescent="0.15">
      <c r="A633" s="22" t="s">
        <v>337</v>
      </c>
      <c r="B633" s="22"/>
      <c r="C633" s="23" t="s">
        <v>309</v>
      </c>
      <c r="D633" s="23"/>
      <c r="E633" s="23"/>
      <c r="F633" s="23"/>
      <c r="G633" s="23"/>
    </row>
    <row r="634" spans="1:7" ht="15" customHeight="1" x14ac:dyDescent="0.15"/>
    <row r="635" spans="1:7" ht="24.95" customHeight="1" x14ac:dyDescent="0.15">
      <c r="A635" s="15" t="s">
        <v>594</v>
      </c>
      <c r="B635" s="15"/>
      <c r="C635" s="15"/>
      <c r="D635" s="15"/>
      <c r="E635" s="15"/>
      <c r="F635" s="15"/>
      <c r="G635" s="15"/>
    </row>
    <row r="636" spans="1:7" ht="15" customHeight="1" x14ac:dyDescent="0.15"/>
    <row r="637" spans="1:7" ht="50.1" customHeight="1" x14ac:dyDescent="0.15">
      <c r="A637" s="5" t="s">
        <v>245</v>
      </c>
      <c r="B637" s="20" t="s">
        <v>489</v>
      </c>
      <c r="C637" s="20"/>
      <c r="D637" s="5" t="s">
        <v>547</v>
      </c>
      <c r="E637" s="5" t="s">
        <v>548</v>
      </c>
      <c r="F637" s="5" t="s">
        <v>549</v>
      </c>
      <c r="G637" s="5" t="s">
        <v>550</v>
      </c>
    </row>
    <row r="638" spans="1:7" ht="15" customHeight="1" x14ac:dyDescent="0.15">
      <c r="A638" s="5">
        <v>1</v>
      </c>
      <c r="B638" s="20">
        <v>2</v>
      </c>
      <c r="C638" s="20"/>
      <c r="D638" s="5">
        <v>3</v>
      </c>
      <c r="E638" s="5">
        <v>4</v>
      </c>
      <c r="F638" s="5">
        <v>5</v>
      </c>
      <c r="G638" s="5">
        <v>6</v>
      </c>
    </row>
    <row r="639" spans="1:7" ht="99.95" customHeight="1" x14ac:dyDescent="0.15">
      <c r="A639" s="5" t="s">
        <v>834</v>
      </c>
      <c r="B639" s="25" t="s">
        <v>884</v>
      </c>
      <c r="C639" s="25"/>
      <c r="D639" s="5" t="s">
        <v>309</v>
      </c>
      <c r="E639" s="8">
        <v>28</v>
      </c>
      <c r="F639" s="8">
        <v>250</v>
      </c>
      <c r="G639" s="8">
        <v>7000</v>
      </c>
    </row>
    <row r="640" spans="1:7" ht="24.95" customHeight="1" x14ac:dyDescent="0.15">
      <c r="A640" s="24" t="s">
        <v>553</v>
      </c>
      <c r="B640" s="24"/>
      <c r="C640" s="24"/>
      <c r="D640" s="24"/>
      <c r="E640" s="10">
        <f>SUBTOTAL(9,E639:E639)</f>
        <v>28</v>
      </c>
      <c r="F640" s="10" t="s">
        <v>470</v>
      </c>
      <c r="G640" s="10">
        <f>SUBTOTAL(9,G639:G639)</f>
        <v>7000</v>
      </c>
    </row>
    <row r="641" spans="1:7" ht="80.099999999999994" customHeight="1" x14ac:dyDescent="0.15">
      <c r="A641" s="5" t="s">
        <v>885</v>
      </c>
      <c r="B641" s="25" t="s">
        <v>886</v>
      </c>
      <c r="C641" s="25"/>
      <c r="D641" s="5" t="s">
        <v>309</v>
      </c>
      <c r="E641" s="8">
        <v>282</v>
      </c>
      <c r="F641" s="8">
        <v>538.94680900000003</v>
      </c>
      <c r="G641" s="8">
        <v>151983</v>
      </c>
    </row>
    <row r="642" spans="1:7" ht="24.95" customHeight="1" x14ac:dyDescent="0.15">
      <c r="A642" s="24" t="s">
        <v>553</v>
      </c>
      <c r="B642" s="24"/>
      <c r="C642" s="24"/>
      <c r="D642" s="24"/>
      <c r="E642" s="10">
        <f>SUBTOTAL(9,E641:E641)</f>
        <v>282</v>
      </c>
      <c r="F642" s="10" t="s">
        <v>470</v>
      </c>
      <c r="G642" s="10">
        <f>SUBTOTAL(9,G641:G641)</f>
        <v>151983</v>
      </c>
    </row>
    <row r="643" spans="1:7" ht="39.950000000000003" customHeight="1" x14ac:dyDescent="0.15">
      <c r="A643" s="5" t="s">
        <v>887</v>
      </c>
      <c r="B643" s="25" t="s">
        <v>888</v>
      </c>
      <c r="C643" s="25"/>
      <c r="D643" s="5" t="s">
        <v>309</v>
      </c>
      <c r="E643" s="8">
        <v>15.997299999999999</v>
      </c>
      <c r="F643" s="8">
        <v>750.00149999999996</v>
      </c>
      <c r="G643" s="8">
        <v>11998</v>
      </c>
    </row>
    <row r="644" spans="1:7" ht="24.95" customHeight="1" x14ac:dyDescent="0.15">
      <c r="A644" s="24" t="s">
        <v>553</v>
      </c>
      <c r="B644" s="24"/>
      <c r="C644" s="24"/>
      <c r="D644" s="24"/>
      <c r="E644" s="10">
        <f>SUBTOTAL(9,E643:E643)</f>
        <v>15.997299999999999</v>
      </c>
      <c r="F644" s="10" t="s">
        <v>470</v>
      </c>
      <c r="G644" s="10">
        <f>SUBTOTAL(9,G643:G643)</f>
        <v>11998</v>
      </c>
    </row>
    <row r="645" spans="1:7" ht="39.950000000000003" customHeight="1" x14ac:dyDescent="0.15">
      <c r="A645" s="5" t="s">
        <v>595</v>
      </c>
      <c r="B645" s="25" t="s">
        <v>889</v>
      </c>
      <c r="C645" s="25"/>
      <c r="D645" s="5" t="s">
        <v>309</v>
      </c>
      <c r="E645" s="8">
        <v>500</v>
      </c>
      <c r="F645" s="8">
        <v>200</v>
      </c>
      <c r="G645" s="8">
        <v>100000</v>
      </c>
    </row>
    <row r="646" spans="1:7" ht="39.950000000000003" customHeight="1" x14ac:dyDescent="0.15">
      <c r="A646" s="5" t="s">
        <v>595</v>
      </c>
      <c r="B646" s="25" t="s">
        <v>890</v>
      </c>
      <c r="C646" s="25"/>
      <c r="D646" s="5" t="s">
        <v>309</v>
      </c>
      <c r="E646" s="8">
        <v>40</v>
      </c>
      <c r="F646" s="8">
        <v>900</v>
      </c>
      <c r="G646" s="8">
        <v>36000</v>
      </c>
    </row>
    <row r="647" spans="1:7" ht="24.95" customHeight="1" x14ac:dyDescent="0.15">
      <c r="A647" s="24" t="s">
        <v>553</v>
      </c>
      <c r="B647" s="24"/>
      <c r="C647" s="24"/>
      <c r="D647" s="24"/>
      <c r="E647" s="10">
        <f>SUBTOTAL(9,E645:E646)</f>
        <v>540</v>
      </c>
      <c r="F647" s="10" t="s">
        <v>470</v>
      </c>
      <c r="G647" s="10">
        <f>SUBTOTAL(9,G645:G646)</f>
        <v>136000</v>
      </c>
    </row>
    <row r="648" spans="1:7" ht="60" customHeight="1" x14ac:dyDescent="0.15">
      <c r="A648" s="5" t="s">
        <v>891</v>
      </c>
      <c r="B648" s="25" t="s">
        <v>892</v>
      </c>
      <c r="C648" s="25"/>
      <c r="D648" s="5" t="s">
        <v>309</v>
      </c>
      <c r="E648" s="8">
        <v>2</v>
      </c>
      <c r="F648" s="8">
        <v>2150</v>
      </c>
      <c r="G648" s="8">
        <v>4300</v>
      </c>
    </row>
    <row r="649" spans="1:7" ht="39.950000000000003" customHeight="1" x14ac:dyDescent="0.15">
      <c r="A649" s="5" t="s">
        <v>891</v>
      </c>
      <c r="B649" s="25" t="s">
        <v>893</v>
      </c>
      <c r="C649" s="25"/>
      <c r="D649" s="5" t="s">
        <v>309</v>
      </c>
      <c r="E649" s="8">
        <v>68</v>
      </c>
      <c r="F649" s="8">
        <v>4500</v>
      </c>
      <c r="G649" s="8">
        <v>306000</v>
      </c>
    </row>
    <row r="650" spans="1:7" ht="39.950000000000003" customHeight="1" x14ac:dyDescent="0.15">
      <c r="A650" s="5" t="s">
        <v>891</v>
      </c>
      <c r="B650" s="25" t="s">
        <v>894</v>
      </c>
      <c r="C650" s="25"/>
      <c r="D650" s="5" t="s">
        <v>309</v>
      </c>
      <c r="E650" s="8">
        <v>10</v>
      </c>
      <c r="F650" s="8">
        <v>856.6</v>
      </c>
      <c r="G650" s="8">
        <v>8566</v>
      </c>
    </row>
    <row r="651" spans="1:7" ht="39.950000000000003" customHeight="1" x14ac:dyDescent="0.15">
      <c r="A651" s="5" t="s">
        <v>891</v>
      </c>
      <c r="B651" s="25" t="s">
        <v>895</v>
      </c>
      <c r="C651" s="25"/>
      <c r="D651" s="5" t="s">
        <v>309</v>
      </c>
      <c r="E651" s="8">
        <v>64</v>
      </c>
      <c r="F651" s="8">
        <v>4263.2969000000003</v>
      </c>
      <c r="G651" s="8">
        <v>272851</v>
      </c>
    </row>
    <row r="652" spans="1:7" ht="60" customHeight="1" x14ac:dyDescent="0.15">
      <c r="A652" s="5" t="s">
        <v>891</v>
      </c>
      <c r="B652" s="25" t="s">
        <v>896</v>
      </c>
      <c r="C652" s="25"/>
      <c r="D652" s="5" t="s">
        <v>309</v>
      </c>
      <c r="E652" s="8">
        <v>1</v>
      </c>
      <c r="F652" s="8">
        <v>700</v>
      </c>
      <c r="G652" s="8">
        <v>700</v>
      </c>
    </row>
    <row r="653" spans="1:7" ht="60" customHeight="1" x14ac:dyDescent="0.15">
      <c r="A653" s="5" t="s">
        <v>891</v>
      </c>
      <c r="B653" s="25" t="s">
        <v>897</v>
      </c>
      <c r="C653" s="25"/>
      <c r="D653" s="5" t="s">
        <v>309</v>
      </c>
      <c r="E653" s="8">
        <v>4</v>
      </c>
      <c r="F653" s="8">
        <v>6242</v>
      </c>
      <c r="G653" s="8">
        <v>24968</v>
      </c>
    </row>
    <row r="654" spans="1:7" ht="24.95" customHeight="1" x14ac:dyDescent="0.15">
      <c r="A654" s="24" t="s">
        <v>553</v>
      </c>
      <c r="B654" s="24"/>
      <c r="C654" s="24"/>
      <c r="D654" s="24"/>
      <c r="E654" s="10">
        <f>SUBTOTAL(9,E648:E653)</f>
        <v>149</v>
      </c>
      <c r="F654" s="10" t="s">
        <v>470</v>
      </c>
      <c r="G654" s="10">
        <f>SUBTOTAL(9,G648:G653)</f>
        <v>617385</v>
      </c>
    </row>
    <row r="655" spans="1:7" ht="39.950000000000003" customHeight="1" x14ac:dyDescent="0.15">
      <c r="A655" s="5" t="s">
        <v>898</v>
      </c>
      <c r="B655" s="25" t="s">
        <v>899</v>
      </c>
      <c r="C655" s="25"/>
      <c r="D655" s="5" t="s">
        <v>309</v>
      </c>
      <c r="E655" s="8">
        <v>5</v>
      </c>
      <c r="F655" s="8">
        <v>23323</v>
      </c>
      <c r="G655" s="8">
        <v>116615</v>
      </c>
    </row>
    <row r="656" spans="1:7" ht="39.950000000000003" customHeight="1" x14ac:dyDescent="0.15">
      <c r="A656" s="5" t="s">
        <v>898</v>
      </c>
      <c r="B656" s="25" t="s">
        <v>900</v>
      </c>
      <c r="C656" s="25"/>
      <c r="D656" s="5" t="s">
        <v>309</v>
      </c>
      <c r="E656" s="8">
        <v>3</v>
      </c>
      <c r="F656" s="8">
        <v>3991</v>
      </c>
      <c r="G656" s="8">
        <v>11973</v>
      </c>
    </row>
    <row r="657" spans="1:7" ht="24.95" customHeight="1" x14ac:dyDescent="0.15">
      <c r="A657" s="24" t="s">
        <v>553</v>
      </c>
      <c r="B657" s="24"/>
      <c r="C657" s="24"/>
      <c r="D657" s="24"/>
      <c r="E657" s="10">
        <f>SUBTOTAL(9,E655:E656)</f>
        <v>8</v>
      </c>
      <c r="F657" s="10" t="s">
        <v>470</v>
      </c>
      <c r="G657" s="10">
        <f>SUBTOTAL(9,G655:G656)</f>
        <v>128588</v>
      </c>
    </row>
    <row r="658" spans="1:7" ht="39.950000000000003" customHeight="1" x14ac:dyDescent="0.15">
      <c r="A658" s="5" t="s">
        <v>901</v>
      </c>
      <c r="B658" s="25" t="s">
        <v>902</v>
      </c>
      <c r="C658" s="25"/>
      <c r="D658" s="5" t="s">
        <v>309</v>
      </c>
      <c r="E658" s="8">
        <v>70</v>
      </c>
      <c r="F658" s="8">
        <v>2528.8000000000002</v>
      </c>
      <c r="G658" s="8">
        <v>177016</v>
      </c>
    </row>
    <row r="659" spans="1:7" ht="60" customHeight="1" x14ac:dyDescent="0.15">
      <c r="A659" s="5" t="s">
        <v>901</v>
      </c>
      <c r="B659" s="25" t="s">
        <v>903</v>
      </c>
      <c r="C659" s="25"/>
      <c r="D659" s="5" t="s">
        <v>309</v>
      </c>
      <c r="E659" s="8">
        <v>36</v>
      </c>
      <c r="F659" s="8">
        <v>5933</v>
      </c>
      <c r="G659" s="8">
        <v>213588</v>
      </c>
    </row>
    <row r="660" spans="1:7" ht="39.950000000000003" customHeight="1" x14ac:dyDescent="0.15">
      <c r="A660" s="5" t="s">
        <v>901</v>
      </c>
      <c r="B660" s="25" t="s">
        <v>904</v>
      </c>
      <c r="C660" s="25"/>
      <c r="D660" s="5" t="s">
        <v>309</v>
      </c>
      <c r="E660" s="8">
        <v>54</v>
      </c>
      <c r="F660" s="8">
        <v>4500</v>
      </c>
      <c r="G660" s="8">
        <v>243000</v>
      </c>
    </row>
    <row r="661" spans="1:7" ht="39.950000000000003" customHeight="1" x14ac:dyDescent="0.15">
      <c r="A661" s="5" t="s">
        <v>901</v>
      </c>
      <c r="B661" s="25" t="s">
        <v>905</v>
      </c>
      <c r="C661" s="25"/>
      <c r="D661" s="5" t="s">
        <v>309</v>
      </c>
      <c r="E661" s="8">
        <v>36</v>
      </c>
      <c r="F661" s="8">
        <v>4400</v>
      </c>
      <c r="G661" s="8">
        <v>158400</v>
      </c>
    </row>
    <row r="662" spans="1:7" ht="39.950000000000003" customHeight="1" x14ac:dyDescent="0.15">
      <c r="A662" s="5" t="s">
        <v>901</v>
      </c>
      <c r="B662" s="25" t="s">
        <v>906</v>
      </c>
      <c r="C662" s="25"/>
      <c r="D662" s="5" t="s">
        <v>309</v>
      </c>
      <c r="E662" s="8">
        <v>60</v>
      </c>
      <c r="F662" s="8">
        <v>4500</v>
      </c>
      <c r="G662" s="8">
        <v>270000</v>
      </c>
    </row>
    <row r="663" spans="1:7" ht="24.95" customHeight="1" x14ac:dyDescent="0.15">
      <c r="A663" s="24" t="s">
        <v>553</v>
      </c>
      <c r="B663" s="24"/>
      <c r="C663" s="24"/>
      <c r="D663" s="24"/>
      <c r="E663" s="10">
        <f>SUBTOTAL(9,E658:E662)</f>
        <v>256</v>
      </c>
      <c r="F663" s="10" t="s">
        <v>470</v>
      </c>
      <c r="G663" s="10">
        <f>SUBTOTAL(9,G658:G662)</f>
        <v>1062004</v>
      </c>
    </row>
    <row r="664" spans="1:7" ht="39.950000000000003" customHeight="1" x14ac:dyDescent="0.15">
      <c r="A664" s="5" t="s">
        <v>907</v>
      </c>
      <c r="B664" s="25" t="s">
        <v>908</v>
      </c>
      <c r="C664" s="25"/>
      <c r="D664" s="5" t="s">
        <v>309</v>
      </c>
      <c r="E664" s="8">
        <v>1500</v>
      </c>
      <c r="F664" s="8">
        <v>200</v>
      </c>
      <c r="G664" s="8">
        <v>300000</v>
      </c>
    </row>
    <row r="665" spans="1:7" ht="24.95" customHeight="1" x14ac:dyDescent="0.15">
      <c r="A665" s="24" t="s">
        <v>553</v>
      </c>
      <c r="B665" s="24"/>
      <c r="C665" s="24"/>
      <c r="D665" s="24"/>
      <c r="E665" s="10">
        <f>SUBTOTAL(9,E664:E664)</f>
        <v>1500</v>
      </c>
      <c r="F665" s="10" t="s">
        <v>470</v>
      </c>
      <c r="G665" s="10">
        <f>SUBTOTAL(9,G664:G664)</f>
        <v>300000</v>
      </c>
    </row>
    <row r="666" spans="1:7" ht="60" customHeight="1" x14ac:dyDescent="0.15">
      <c r="A666" s="5" t="s">
        <v>909</v>
      </c>
      <c r="B666" s="25" t="s">
        <v>910</v>
      </c>
      <c r="C666" s="25"/>
      <c r="D666" s="5" t="s">
        <v>309</v>
      </c>
      <c r="E666" s="8">
        <v>335</v>
      </c>
      <c r="F666" s="8">
        <v>298.50745000000001</v>
      </c>
      <c r="G666" s="8">
        <v>100000</v>
      </c>
    </row>
    <row r="667" spans="1:7" ht="24.95" customHeight="1" x14ac:dyDescent="0.15">
      <c r="A667" s="24" t="s">
        <v>553</v>
      </c>
      <c r="B667" s="24"/>
      <c r="C667" s="24"/>
      <c r="D667" s="24"/>
      <c r="E667" s="10">
        <f>SUBTOTAL(9,E666:E666)</f>
        <v>335</v>
      </c>
      <c r="F667" s="10" t="s">
        <v>470</v>
      </c>
      <c r="G667" s="10">
        <f>SUBTOTAL(9,G666:G666)</f>
        <v>100000</v>
      </c>
    </row>
    <row r="668" spans="1:7" ht="39.950000000000003" customHeight="1" x14ac:dyDescent="0.15">
      <c r="A668" s="5" t="s">
        <v>911</v>
      </c>
      <c r="B668" s="25" t="s">
        <v>912</v>
      </c>
      <c r="C668" s="25"/>
      <c r="D668" s="5" t="s">
        <v>309</v>
      </c>
      <c r="E668" s="8">
        <v>20</v>
      </c>
      <c r="F668" s="8">
        <v>645</v>
      </c>
      <c r="G668" s="8">
        <v>12900</v>
      </c>
    </row>
    <row r="669" spans="1:7" ht="39.950000000000003" customHeight="1" x14ac:dyDescent="0.15">
      <c r="A669" s="5" t="s">
        <v>911</v>
      </c>
      <c r="B669" s="25" t="s">
        <v>913</v>
      </c>
      <c r="C669" s="25"/>
      <c r="D669" s="5" t="s">
        <v>309</v>
      </c>
      <c r="E669" s="8">
        <v>20</v>
      </c>
      <c r="F669" s="8">
        <v>790</v>
      </c>
      <c r="G669" s="8">
        <v>15800</v>
      </c>
    </row>
    <row r="670" spans="1:7" ht="39.950000000000003" customHeight="1" x14ac:dyDescent="0.15">
      <c r="A670" s="5" t="s">
        <v>911</v>
      </c>
      <c r="B670" s="25" t="s">
        <v>914</v>
      </c>
      <c r="C670" s="25"/>
      <c r="D670" s="5" t="s">
        <v>309</v>
      </c>
      <c r="E670" s="8">
        <v>15</v>
      </c>
      <c r="F670" s="8">
        <v>297</v>
      </c>
      <c r="G670" s="8">
        <v>4455</v>
      </c>
    </row>
    <row r="671" spans="1:7" ht="39.950000000000003" customHeight="1" x14ac:dyDescent="0.15">
      <c r="A671" s="5" t="s">
        <v>911</v>
      </c>
      <c r="B671" s="25" t="s">
        <v>915</v>
      </c>
      <c r="C671" s="25"/>
      <c r="D671" s="5" t="s">
        <v>309</v>
      </c>
      <c r="E671" s="8">
        <v>10</v>
      </c>
      <c r="F671" s="8">
        <v>550</v>
      </c>
      <c r="G671" s="8">
        <v>5500</v>
      </c>
    </row>
    <row r="672" spans="1:7" ht="39.950000000000003" customHeight="1" x14ac:dyDescent="0.15">
      <c r="A672" s="5" t="s">
        <v>911</v>
      </c>
      <c r="B672" s="25" t="s">
        <v>916</v>
      </c>
      <c r="C672" s="25"/>
      <c r="D672" s="5" t="s">
        <v>309</v>
      </c>
      <c r="E672" s="8">
        <v>5</v>
      </c>
      <c r="F672" s="8">
        <v>3730</v>
      </c>
      <c r="G672" s="8">
        <v>18650</v>
      </c>
    </row>
    <row r="673" spans="1:7" ht="39.950000000000003" customHeight="1" x14ac:dyDescent="0.15">
      <c r="A673" s="5" t="s">
        <v>911</v>
      </c>
      <c r="B673" s="25" t="s">
        <v>917</v>
      </c>
      <c r="C673" s="25"/>
      <c r="D673" s="5" t="s">
        <v>309</v>
      </c>
      <c r="E673" s="8">
        <v>14</v>
      </c>
      <c r="F673" s="8">
        <v>540</v>
      </c>
      <c r="G673" s="8">
        <v>7560</v>
      </c>
    </row>
    <row r="674" spans="1:7" ht="39.950000000000003" customHeight="1" x14ac:dyDescent="0.15">
      <c r="A674" s="5" t="s">
        <v>911</v>
      </c>
      <c r="B674" s="25" t="s">
        <v>918</v>
      </c>
      <c r="C674" s="25"/>
      <c r="D674" s="5" t="s">
        <v>309</v>
      </c>
      <c r="E674" s="8">
        <v>20</v>
      </c>
      <c r="F674" s="8">
        <v>899</v>
      </c>
      <c r="G674" s="8">
        <v>17980</v>
      </c>
    </row>
    <row r="675" spans="1:7" ht="24.95" customHeight="1" x14ac:dyDescent="0.15">
      <c r="A675" s="24" t="s">
        <v>553</v>
      </c>
      <c r="B675" s="24"/>
      <c r="C675" s="24"/>
      <c r="D675" s="24"/>
      <c r="E675" s="10">
        <f>SUBTOTAL(9,E668:E674)</f>
        <v>104</v>
      </c>
      <c r="F675" s="10" t="s">
        <v>470</v>
      </c>
      <c r="G675" s="10">
        <f>SUBTOTAL(9,G668:G674)</f>
        <v>82845</v>
      </c>
    </row>
    <row r="676" spans="1:7" ht="39.950000000000003" customHeight="1" x14ac:dyDescent="0.15">
      <c r="A676" s="5" t="s">
        <v>919</v>
      </c>
      <c r="B676" s="25" t="s">
        <v>920</v>
      </c>
      <c r="C676" s="25"/>
      <c r="D676" s="5" t="s">
        <v>309</v>
      </c>
      <c r="E676" s="8">
        <v>20</v>
      </c>
      <c r="F676" s="8">
        <v>503</v>
      </c>
      <c r="G676" s="8">
        <v>10060</v>
      </c>
    </row>
    <row r="677" spans="1:7" ht="24.95" customHeight="1" x14ac:dyDescent="0.15">
      <c r="A677" s="24" t="s">
        <v>553</v>
      </c>
      <c r="B677" s="24"/>
      <c r="C677" s="24"/>
      <c r="D677" s="24"/>
      <c r="E677" s="10">
        <f>SUBTOTAL(9,E676:E676)</f>
        <v>20</v>
      </c>
      <c r="F677" s="10" t="s">
        <v>470</v>
      </c>
      <c r="G677" s="10">
        <f>SUBTOTAL(9,G676:G676)</f>
        <v>10060</v>
      </c>
    </row>
    <row r="678" spans="1:7" ht="39.950000000000003" customHeight="1" x14ac:dyDescent="0.15">
      <c r="A678" s="5" t="s">
        <v>921</v>
      </c>
      <c r="B678" s="25" t="s">
        <v>922</v>
      </c>
      <c r="C678" s="25"/>
      <c r="D678" s="5" t="s">
        <v>309</v>
      </c>
      <c r="E678" s="8">
        <v>10</v>
      </c>
      <c r="F678" s="8">
        <v>512.5</v>
      </c>
      <c r="G678" s="8">
        <v>5125</v>
      </c>
    </row>
    <row r="679" spans="1:7" ht="24.95" customHeight="1" x14ac:dyDescent="0.15">
      <c r="A679" s="24" t="s">
        <v>553</v>
      </c>
      <c r="B679" s="24"/>
      <c r="C679" s="24"/>
      <c r="D679" s="24"/>
      <c r="E679" s="10">
        <f>SUBTOTAL(9,E678:E678)</f>
        <v>10</v>
      </c>
      <c r="F679" s="10" t="s">
        <v>470</v>
      </c>
      <c r="G679" s="10">
        <f>SUBTOTAL(9,G678:G678)</f>
        <v>5125</v>
      </c>
    </row>
    <row r="680" spans="1:7" ht="39.950000000000003" customHeight="1" x14ac:dyDescent="0.15">
      <c r="A680" s="5" t="s">
        <v>923</v>
      </c>
      <c r="B680" s="25" t="s">
        <v>924</v>
      </c>
      <c r="C680" s="25"/>
      <c r="D680" s="5" t="s">
        <v>309</v>
      </c>
      <c r="E680" s="8">
        <v>88</v>
      </c>
      <c r="F680" s="8">
        <v>798.06820000000005</v>
      </c>
      <c r="G680" s="8">
        <v>70230</v>
      </c>
    </row>
    <row r="681" spans="1:7" ht="24.95" customHeight="1" x14ac:dyDescent="0.15">
      <c r="A681" s="24" t="s">
        <v>553</v>
      </c>
      <c r="B681" s="24"/>
      <c r="C681" s="24"/>
      <c r="D681" s="24"/>
      <c r="E681" s="10">
        <f>SUBTOTAL(9,E680:E680)</f>
        <v>88</v>
      </c>
      <c r="F681" s="10" t="s">
        <v>470</v>
      </c>
      <c r="G681" s="10">
        <f>SUBTOTAL(9,G680:G680)</f>
        <v>70230</v>
      </c>
    </row>
    <row r="682" spans="1:7" ht="39.950000000000003" customHeight="1" x14ac:dyDescent="0.15">
      <c r="A682" s="5" t="s">
        <v>925</v>
      </c>
      <c r="B682" s="25" t="s">
        <v>926</v>
      </c>
      <c r="C682" s="25"/>
      <c r="D682" s="5" t="s">
        <v>309</v>
      </c>
      <c r="E682" s="8">
        <v>6</v>
      </c>
      <c r="F682" s="8">
        <v>1325</v>
      </c>
      <c r="G682" s="8">
        <v>7950</v>
      </c>
    </row>
    <row r="683" spans="1:7" ht="39.950000000000003" customHeight="1" x14ac:dyDescent="0.15">
      <c r="A683" s="5" t="s">
        <v>925</v>
      </c>
      <c r="B683" s="25" t="s">
        <v>927</v>
      </c>
      <c r="C683" s="25"/>
      <c r="D683" s="5" t="s">
        <v>309</v>
      </c>
      <c r="E683" s="8">
        <v>3</v>
      </c>
      <c r="F683" s="8">
        <v>4000</v>
      </c>
      <c r="G683" s="8">
        <v>12000</v>
      </c>
    </row>
    <row r="684" spans="1:7" ht="39.950000000000003" customHeight="1" x14ac:dyDescent="0.15">
      <c r="A684" s="5" t="s">
        <v>925</v>
      </c>
      <c r="B684" s="25" t="s">
        <v>928</v>
      </c>
      <c r="C684" s="25"/>
      <c r="D684" s="5" t="s">
        <v>309</v>
      </c>
      <c r="E684" s="8">
        <v>12</v>
      </c>
      <c r="F684" s="8">
        <v>7500</v>
      </c>
      <c r="G684" s="8">
        <v>90000</v>
      </c>
    </row>
    <row r="685" spans="1:7" ht="39.950000000000003" customHeight="1" x14ac:dyDescent="0.15">
      <c r="A685" s="5" t="s">
        <v>925</v>
      </c>
      <c r="B685" s="25" t="s">
        <v>928</v>
      </c>
      <c r="C685" s="25"/>
      <c r="D685" s="5" t="s">
        <v>309</v>
      </c>
      <c r="E685" s="8">
        <v>3</v>
      </c>
      <c r="F685" s="8">
        <v>3500</v>
      </c>
      <c r="G685" s="8">
        <v>10500</v>
      </c>
    </row>
    <row r="686" spans="1:7" ht="39.950000000000003" customHeight="1" x14ac:dyDescent="0.15">
      <c r="A686" s="5" t="s">
        <v>925</v>
      </c>
      <c r="B686" s="25" t="s">
        <v>928</v>
      </c>
      <c r="C686" s="25"/>
      <c r="D686" s="5" t="s">
        <v>309</v>
      </c>
      <c r="E686" s="8">
        <v>3</v>
      </c>
      <c r="F686" s="8">
        <v>4200</v>
      </c>
      <c r="G686" s="8">
        <v>12600</v>
      </c>
    </row>
    <row r="687" spans="1:7" ht="39.950000000000003" customHeight="1" x14ac:dyDescent="0.15">
      <c r="A687" s="5" t="s">
        <v>925</v>
      </c>
      <c r="B687" s="25" t="s">
        <v>929</v>
      </c>
      <c r="C687" s="25"/>
      <c r="D687" s="5" t="s">
        <v>309</v>
      </c>
      <c r="E687" s="8">
        <v>10</v>
      </c>
      <c r="F687" s="8">
        <v>4453</v>
      </c>
      <c r="G687" s="8">
        <v>44530</v>
      </c>
    </row>
    <row r="688" spans="1:7" ht="39.950000000000003" customHeight="1" x14ac:dyDescent="0.15">
      <c r="A688" s="5" t="s">
        <v>925</v>
      </c>
      <c r="B688" s="25" t="s">
        <v>930</v>
      </c>
      <c r="C688" s="25"/>
      <c r="D688" s="5" t="s">
        <v>309</v>
      </c>
      <c r="E688" s="8">
        <v>6</v>
      </c>
      <c r="F688" s="8">
        <v>1200</v>
      </c>
      <c r="G688" s="8">
        <v>7200</v>
      </c>
    </row>
    <row r="689" spans="1:7" ht="39.950000000000003" customHeight="1" x14ac:dyDescent="0.15">
      <c r="A689" s="5" t="s">
        <v>925</v>
      </c>
      <c r="B689" s="25" t="s">
        <v>931</v>
      </c>
      <c r="C689" s="25"/>
      <c r="D689" s="5" t="s">
        <v>309</v>
      </c>
      <c r="E689" s="8">
        <v>6</v>
      </c>
      <c r="F689" s="8">
        <v>626</v>
      </c>
      <c r="G689" s="8">
        <v>3756</v>
      </c>
    </row>
    <row r="690" spans="1:7" ht="39.950000000000003" customHeight="1" x14ac:dyDescent="0.15">
      <c r="A690" s="5" t="s">
        <v>925</v>
      </c>
      <c r="B690" s="25" t="s">
        <v>932</v>
      </c>
      <c r="C690" s="25"/>
      <c r="D690" s="5" t="s">
        <v>309</v>
      </c>
      <c r="E690" s="8">
        <v>6</v>
      </c>
      <c r="F690" s="8">
        <v>339</v>
      </c>
      <c r="G690" s="8">
        <v>2034</v>
      </c>
    </row>
    <row r="691" spans="1:7" ht="39.950000000000003" customHeight="1" x14ac:dyDescent="0.15">
      <c r="A691" s="5" t="s">
        <v>925</v>
      </c>
      <c r="B691" s="25" t="s">
        <v>933</v>
      </c>
      <c r="C691" s="25"/>
      <c r="D691" s="5" t="s">
        <v>309</v>
      </c>
      <c r="E691" s="8">
        <v>6</v>
      </c>
      <c r="F691" s="8">
        <v>365</v>
      </c>
      <c r="G691" s="8">
        <v>2190</v>
      </c>
    </row>
    <row r="692" spans="1:7" ht="39.950000000000003" customHeight="1" x14ac:dyDescent="0.15">
      <c r="A692" s="5" t="s">
        <v>925</v>
      </c>
      <c r="B692" s="25" t="s">
        <v>934</v>
      </c>
      <c r="C692" s="25"/>
      <c r="D692" s="5" t="s">
        <v>309</v>
      </c>
      <c r="E692" s="8">
        <v>12</v>
      </c>
      <c r="F692" s="8">
        <v>600</v>
      </c>
      <c r="G692" s="8">
        <v>7200</v>
      </c>
    </row>
    <row r="693" spans="1:7" ht="39.950000000000003" customHeight="1" x14ac:dyDescent="0.15">
      <c r="A693" s="5" t="s">
        <v>925</v>
      </c>
      <c r="B693" s="25" t="s">
        <v>935</v>
      </c>
      <c r="C693" s="25"/>
      <c r="D693" s="5" t="s">
        <v>309</v>
      </c>
      <c r="E693" s="8">
        <v>6</v>
      </c>
      <c r="F693" s="8">
        <v>2507</v>
      </c>
      <c r="G693" s="8">
        <v>15042</v>
      </c>
    </row>
    <row r="694" spans="1:7" ht="39.950000000000003" customHeight="1" x14ac:dyDescent="0.15">
      <c r="A694" s="5" t="s">
        <v>925</v>
      </c>
      <c r="B694" s="25" t="s">
        <v>936</v>
      </c>
      <c r="C694" s="25"/>
      <c r="D694" s="5" t="s">
        <v>309</v>
      </c>
      <c r="E694" s="8">
        <v>1</v>
      </c>
      <c r="F694" s="8">
        <v>2000</v>
      </c>
      <c r="G694" s="8">
        <v>2000</v>
      </c>
    </row>
    <row r="695" spans="1:7" ht="24.95" customHeight="1" x14ac:dyDescent="0.15">
      <c r="A695" s="24" t="s">
        <v>553</v>
      </c>
      <c r="B695" s="24"/>
      <c r="C695" s="24"/>
      <c r="D695" s="24"/>
      <c r="E695" s="10">
        <f>SUBTOTAL(9,E682:E694)</f>
        <v>80</v>
      </c>
      <c r="F695" s="10" t="s">
        <v>470</v>
      </c>
      <c r="G695" s="10">
        <f>SUBTOTAL(9,G682:G694)</f>
        <v>217002</v>
      </c>
    </row>
    <row r="696" spans="1:7" ht="60" customHeight="1" x14ac:dyDescent="0.15">
      <c r="A696" s="5" t="s">
        <v>937</v>
      </c>
      <c r="B696" s="25" t="s">
        <v>938</v>
      </c>
      <c r="C696" s="25"/>
      <c r="D696" s="5" t="s">
        <v>309</v>
      </c>
      <c r="E696" s="8">
        <v>200</v>
      </c>
      <c r="F696" s="8">
        <v>177.5</v>
      </c>
      <c r="G696" s="8">
        <v>35500</v>
      </c>
    </row>
    <row r="697" spans="1:7" ht="39.950000000000003" customHeight="1" x14ac:dyDescent="0.15">
      <c r="A697" s="5" t="s">
        <v>937</v>
      </c>
      <c r="B697" s="25" t="s">
        <v>939</v>
      </c>
      <c r="C697" s="25"/>
      <c r="D697" s="5" t="s">
        <v>309</v>
      </c>
      <c r="E697" s="8">
        <v>25</v>
      </c>
      <c r="F697" s="8">
        <v>1000</v>
      </c>
      <c r="G697" s="8">
        <v>25000</v>
      </c>
    </row>
    <row r="698" spans="1:7" ht="24.95" customHeight="1" x14ac:dyDescent="0.15">
      <c r="A698" s="24" t="s">
        <v>553</v>
      </c>
      <c r="B698" s="24"/>
      <c r="C698" s="24"/>
      <c r="D698" s="24"/>
      <c r="E698" s="10">
        <f>SUBTOTAL(9,E696:E697)</f>
        <v>225</v>
      </c>
      <c r="F698" s="10" t="s">
        <v>470</v>
      </c>
      <c r="G698" s="10">
        <f>SUBTOTAL(9,G696:G697)</f>
        <v>60500</v>
      </c>
    </row>
    <row r="699" spans="1:7" ht="39.950000000000003" customHeight="1" x14ac:dyDescent="0.15">
      <c r="A699" s="5" t="s">
        <v>940</v>
      </c>
      <c r="B699" s="25" t="s">
        <v>941</v>
      </c>
      <c r="C699" s="25"/>
      <c r="D699" s="5" t="s">
        <v>309</v>
      </c>
      <c r="E699" s="8">
        <v>200</v>
      </c>
      <c r="F699" s="8">
        <v>45</v>
      </c>
      <c r="G699" s="8">
        <v>9000</v>
      </c>
    </row>
    <row r="700" spans="1:7" ht="24.95" customHeight="1" x14ac:dyDescent="0.15">
      <c r="A700" s="24" t="s">
        <v>553</v>
      </c>
      <c r="B700" s="24"/>
      <c r="C700" s="24"/>
      <c r="D700" s="24"/>
      <c r="E700" s="10">
        <f>SUBTOTAL(9,E699:E699)</f>
        <v>200</v>
      </c>
      <c r="F700" s="10" t="s">
        <v>470</v>
      </c>
      <c r="G700" s="10">
        <f>SUBTOTAL(9,G699:G699)</f>
        <v>9000</v>
      </c>
    </row>
    <row r="701" spans="1:7" ht="60" customHeight="1" x14ac:dyDescent="0.15">
      <c r="A701" s="5" t="s">
        <v>942</v>
      </c>
      <c r="B701" s="25" t="s">
        <v>943</v>
      </c>
      <c r="C701" s="25"/>
      <c r="D701" s="5" t="s">
        <v>309</v>
      </c>
      <c r="E701" s="8">
        <v>2</v>
      </c>
      <c r="F701" s="8">
        <v>10081</v>
      </c>
      <c r="G701" s="8">
        <v>20162</v>
      </c>
    </row>
    <row r="702" spans="1:7" ht="24.95" customHeight="1" x14ac:dyDescent="0.15">
      <c r="A702" s="24" t="s">
        <v>553</v>
      </c>
      <c r="B702" s="24"/>
      <c r="C702" s="24"/>
      <c r="D702" s="24"/>
      <c r="E702" s="10">
        <f>SUBTOTAL(9,E701:E701)</f>
        <v>2</v>
      </c>
      <c r="F702" s="10" t="s">
        <v>470</v>
      </c>
      <c r="G702" s="10">
        <f>SUBTOTAL(9,G701:G701)</f>
        <v>20162</v>
      </c>
    </row>
    <row r="703" spans="1:7" ht="60" customHeight="1" x14ac:dyDescent="0.15">
      <c r="A703" s="5" t="s">
        <v>944</v>
      </c>
      <c r="B703" s="25" t="s">
        <v>945</v>
      </c>
      <c r="C703" s="25"/>
      <c r="D703" s="5" t="s">
        <v>309</v>
      </c>
      <c r="E703" s="8">
        <v>1</v>
      </c>
      <c r="F703" s="8">
        <v>348729</v>
      </c>
      <c r="G703" s="8">
        <v>348729</v>
      </c>
    </row>
    <row r="704" spans="1:7" ht="24.95" customHeight="1" x14ac:dyDescent="0.15">
      <c r="A704" s="24" t="s">
        <v>553</v>
      </c>
      <c r="B704" s="24"/>
      <c r="C704" s="24"/>
      <c r="D704" s="24"/>
      <c r="E704" s="10">
        <f>SUBTOTAL(9,E703:E703)</f>
        <v>1</v>
      </c>
      <c r="F704" s="10" t="s">
        <v>470</v>
      </c>
      <c r="G704" s="10">
        <f>SUBTOTAL(9,G703:G703)</f>
        <v>348729</v>
      </c>
    </row>
    <row r="705" spans="1:7" ht="39.950000000000003" customHeight="1" x14ac:dyDescent="0.15">
      <c r="A705" s="5" t="s">
        <v>946</v>
      </c>
      <c r="B705" s="25" t="s">
        <v>947</v>
      </c>
      <c r="C705" s="25"/>
      <c r="D705" s="5" t="s">
        <v>309</v>
      </c>
      <c r="E705" s="8">
        <v>25</v>
      </c>
      <c r="F705" s="8">
        <v>560</v>
      </c>
      <c r="G705" s="8">
        <v>14000</v>
      </c>
    </row>
    <row r="706" spans="1:7" ht="39.950000000000003" customHeight="1" x14ac:dyDescent="0.15">
      <c r="A706" s="5" t="s">
        <v>946</v>
      </c>
      <c r="B706" s="25" t="s">
        <v>948</v>
      </c>
      <c r="C706" s="25"/>
      <c r="D706" s="5" t="s">
        <v>309</v>
      </c>
      <c r="E706" s="8">
        <v>25</v>
      </c>
      <c r="F706" s="8">
        <v>1506</v>
      </c>
      <c r="G706" s="8">
        <v>37650</v>
      </c>
    </row>
    <row r="707" spans="1:7" ht="60" customHeight="1" x14ac:dyDescent="0.15">
      <c r="A707" s="5" t="s">
        <v>946</v>
      </c>
      <c r="B707" s="25" t="s">
        <v>949</v>
      </c>
      <c r="C707" s="25"/>
      <c r="D707" s="5" t="s">
        <v>309</v>
      </c>
      <c r="E707" s="8">
        <v>25</v>
      </c>
      <c r="F707" s="8">
        <v>692</v>
      </c>
      <c r="G707" s="8">
        <v>17300</v>
      </c>
    </row>
    <row r="708" spans="1:7" ht="39.950000000000003" customHeight="1" x14ac:dyDescent="0.15">
      <c r="A708" s="5" t="s">
        <v>946</v>
      </c>
      <c r="B708" s="25" t="s">
        <v>950</v>
      </c>
      <c r="C708" s="25"/>
      <c r="D708" s="5" t="s">
        <v>309</v>
      </c>
      <c r="E708" s="8">
        <v>10</v>
      </c>
      <c r="F708" s="8">
        <v>1680</v>
      </c>
      <c r="G708" s="8">
        <v>16800</v>
      </c>
    </row>
    <row r="709" spans="1:7" ht="39.950000000000003" customHeight="1" x14ac:dyDescent="0.15">
      <c r="A709" s="5" t="s">
        <v>946</v>
      </c>
      <c r="B709" s="25" t="s">
        <v>951</v>
      </c>
      <c r="C709" s="25"/>
      <c r="D709" s="5" t="s">
        <v>309</v>
      </c>
      <c r="E709" s="8">
        <v>50</v>
      </c>
      <c r="F709" s="8">
        <v>125</v>
      </c>
      <c r="G709" s="8">
        <v>6250</v>
      </c>
    </row>
    <row r="710" spans="1:7" ht="39.950000000000003" customHeight="1" x14ac:dyDescent="0.15">
      <c r="A710" s="5" t="s">
        <v>946</v>
      </c>
      <c r="B710" s="25" t="s">
        <v>952</v>
      </c>
      <c r="C710" s="25"/>
      <c r="D710" s="5" t="s">
        <v>309</v>
      </c>
      <c r="E710" s="8">
        <v>30</v>
      </c>
      <c r="F710" s="8">
        <v>495</v>
      </c>
      <c r="G710" s="8">
        <v>14850</v>
      </c>
    </row>
    <row r="711" spans="1:7" ht="39.950000000000003" customHeight="1" x14ac:dyDescent="0.15">
      <c r="A711" s="5" t="s">
        <v>946</v>
      </c>
      <c r="B711" s="25" t="s">
        <v>953</v>
      </c>
      <c r="C711" s="25"/>
      <c r="D711" s="5" t="s">
        <v>309</v>
      </c>
      <c r="E711" s="8">
        <v>15</v>
      </c>
      <c r="F711" s="8">
        <v>560</v>
      </c>
      <c r="G711" s="8">
        <v>8400</v>
      </c>
    </row>
    <row r="712" spans="1:7" ht="24.95" customHeight="1" x14ac:dyDescent="0.15">
      <c r="A712" s="24" t="s">
        <v>553</v>
      </c>
      <c r="B712" s="24"/>
      <c r="C712" s="24"/>
      <c r="D712" s="24"/>
      <c r="E712" s="10">
        <f>SUBTOTAL(9,E705:E711)</f>
        <v>180</v>
      </c>
      <c r="F712" s="10" t="s">
        <v>470</v>
      </c>
      <c r="G712" s="10">
        <f>SUBTOTAL(9,G705:G711)</f>
        <v>115250</v>
      </c>
    </row>
    <row r="713" spans="1:7" ht="60" customHeight="1" x14ac:dyDescent="0.15">
      <c r="A713" s="5" t="s">
        <v>954</v>
      </c>
      <c r="B713" s="25" t="s">
        <v>955</v>
      </c>
      <c r="C713" s="25"/>
      <c r="D713" s="5" t="s">
        <v>309</v>
      </c>
      <c r="E713" s="8">
        <v>366</v>
      </c>
      <c r="F713" s="8">
        <v>500.046448</v>
      </c>
      <c r="G713" s="8">
        <v>183017</v>
      </c>
    </row>
    <row r="714" spans="1:7" ht="24.95" customHeight="1" x14ac:dyDescent="0.15">
      <c r="A714" s="24" t="s">
        <v>553</v>
      </c>
      <c r="B714" s="24"/>
      <c r="C714" s="24"/>
      <c r="D714" s="24"/>
      <c r="E714" s="10">
        <f>SUBTOTAL(9,E713:E713)</f>
        <v>366</v>
      </c>
      <c r="F714" s="10" t="s">
        <v>470</v>
      </c>
      <c r="G714" s="10">
        <f>SUBTOTAL(9,G713:G713)</f>
        <v>183017</v>
      </c>
    </row>
    <row r="715" spans="1:7" ht="24.95" customHeight="1" x14ac:dyDescent="0.15">
      <c r="A715" s="24" t="s">
        <v>554</v>
      </c>
      <c r="B715" s="24"/>
      <c r="C715" s="24"/>
      <c r="D715" s="24"/>
      <c r="E715" s="24"/>
      <c r="F715" s="24"/>
      <c r="G715" s="10">
        <f>SUBTOTAL(9,G639:G714)</f>
        <v>3636878</v>
      </c>
    </row>
    <row r="716" spans="1:7" ht="24.95" customHeight="1" x14ac:dyDescent="0.15"/>
    <row r="717" spans="1:7" ht="20.100000000000001" customHeight="1" x14ac:dyDescent="0.15">
      <c r="A717" s="22" t="s">
        <v>334</v>
      </c>
      <c r="B717" s="22"/>
      <c r="C717" s="23" t="s">
        <v>219</v>
      </c>
      <c r="D717" s="23"/>
      <c r="E717" s="23"/>
      <c r="F717" s="23"/>
      <c r="G717" s="23"/>
    </row>
    <row r="718" spans="1:7" ht="20.100000000000001" customHeight="1" x14ac:dyDescent="0.15">
      <c r="A718" s="22" t="s">
        <v>335</v>
      </c>
      <c r="B718" s="22"/>
      <c r="C718" s="23" t="s">
        <v>336</v>
      </c>
      <c r="D718" s="23"/>
      <c r="E718" s="23"/>
      <c r="F718" s="23"/>
      <c r="G718" s="23"/>
    </row>
    <row r="719" spans="1:7" ht="24.95" customHeight="1" x14ac:dyDescent="0.15">
      <c r="A719" s="22" t="s">
        <v>337</v>
      </c>
      <c r="B719" s="22"/>
      <c r="C719" s="23" t="s">
        <v>309</v>
      </c>
      <c r="D719" s="23"/>
      <c r="E719" s="23"/>
      <c r="F719" s="23"/>
      <c r="G719" s="23"/>
    </row>
    <row r="720" spans="1:7" ht="15" customHeight="1" x14ac:dyDescent="0.15"/>
    <row r="721" spans="1:7" ht="24.95" customHeight="1" x14ac:dyDescent="0.15">
      <c r="A721" s="15" t="s">
        <v>599</v>
      </c>
      <c r="B721" s="15"/>
      <c r="C721" s="15"/>
      <c r="D721" s="15"/>
      <c r="E721" s="15"/>
      <c r="F721" s="15"/>
      <c r="G721" s="15"/>
    </row>
    <row r="722" spans="1:7" ht="15" customHeight="1" x14ac:dyDescent="0.15"/>
    <row r="723" spans="1:7" ht="50.1" customHeight="1" x14ac:dyDescent="0.15">
      <c r="A723" s="5" t="s">
        <v>245</v>
      </c>
      <c r="B723" s="20" t="s">
        <v>489</v>
      </c>
      <c r="C723" s="20"/>
      <c r="D723" s="5" t="s">
        <v>547</v>
      </c>
      <c r="E723" s="5" t="s">
        <v>548</v>
      </c>
      <c r="F723" s="5" t="s">
        <v>549</v>
      </c>
      <c r="G723" s="5" t="s">
        <v>550</v>
      </c>
    </row>
    <row r="724" spans="1:7" ht="15" customHeight="1" x14ac:dyDescent="0.15">
      <c r="A724" s="5">
        <v>1</v>
      </c>
      <c r="B724" s="20">
        <v>2</v>
      </c>
      <c r="C724" s="20"/>
      <c r="D724" s="5">
        <v>3</v>
      </c>
      <c r="E724" s="5">
        <v>4</v>
      </c>
      <c r="F724" s="5">
        <v>5</v>
      </c>
      <c r="G724" s="5">
        <v>6</v>
      </c>
    </row>
    <row r="725" spans="1:7" ht="39.950000000000003" customHeight="1" x14ac:dyDescent="0.15">
      <c r="A725" s="5" t="s">
        <v>956</v>
      </c>
      <c r="B725" s="25" t="s">
        <v>957</v>
      </c>
      <c r="C725" s="25"/>
      <c r="D725" s="5" t="s">
        <v>309</v>
      </c>
      <c r="E725" s="8">
        <v>60</v>
      </c>
      <c r="F725" s="8">
        <v>118.4</v>
      </c>
      <c r="G725" s="8">
        <v>7104</v>
      </c>
    </row>
    <row r="726" spans="1:7" ht="24.95" customHeight="1" x14ac:dyDescent="0.15">
      <c r="A726" s="24" t="s">
        <v>553</v>
      </c>
      <c r="B726" s="24"/>
      <c r="C726" s="24"/>
      <c r="D726" s="24"/>
      <c r="E726" s="10">
        <f>SUBTOTAL(9,E725:E725)</f>
        <v>60</v>
      </c>
      <c r="F726" s="10" t="s">
        <v>470</v>
      </c>
      <c r="G726" s="10">
        <f>SUBTOTAL(9,G725:G725)</f>
        <v>7104</v>
      </c>
    </row>
    <row r="727" spans="1:7" ht="24.95" customHeight="1" x14ac:dyDescent="0.15">
      <c r="A727" s="24" t="s">
        <v>554</v>
      </c>
      <c r="B727" s="24"/>
      <c r="C727" s="24"/>
      <c r="D727" s="24"/>
      <c r="E727" s="24"/>
      <c r="F727" s="24"/>
      <c r="G727" s="10">
        <f>SUBTOTAL(9,G725:G726)</f>
        <v>7104</v>
      </c>
    </row>
    <row r="728" spans="1:7" ht="24.95" customHeight="1" x14ac:dyDescent="0.15"/>
    <row r="729" spans="1:7" ht="20.100000000000001" customHeight="1" x14ac:dyDescent="0.15">
      <c r="A729" s="22" t="s">
        <v>334</v>
      </c>
      <c r="B729" s="22"/>
      <c r="C729" s="23" t="s">
        <v>219</v>
      </c>
      <c r="D729" s="23"/>
      <c r="E729" s="23"/>
      <c r="F729" s="23"/>
      <c r="G729" s="23"/>
    </row>
    <row r="730" spans="1:7" ht="20.100000000000001" customHeight="1" x14ac:dyDescent="0.15">
      <c r="A730" s="22" t="s">
        <v>335</v>
      </c>
      <c r="B730" s="22"/>
      <c r="C730" s="23" t="s">
        <v>545</v>
      </c>
      <c r="D730" s="23"/>
      <c r="E730" s="23"/>
      <c r="F730" s="23"/>
      <c r="G730" s="23"/>
    </row>
    <row r="731" spans="1:7" ht="24.95" customHeight="1" x14ac:dyDescent="0.15">
      <c r="A731" s="22" t="s">
        <v>337</v>
      </c>
      <c r="B731" s="22"/>
      <c r="C731" s="23" t="s">
        <v>309</v>
      </c>
      <c r="D731" s="23"/>
      <c r="E731" s="23"/>
      <c r="F731" s="23"/>
      <c r="G731" s="23"/>
    </row>
    <row r="732" spans="1:7" ht="15" customHeight="1" x14ac:dyDescent="0.15"/>
    <row r="733" spans="1:7" ht="24.95" customHeight="1" x14ac:dyDescent="0.15">
      <c r="A733" s="15" t="s">
        <v>574</v>
      </c>
      <c r="B733" s="15"/>
      <c r="C733" s="15"/>
      <c r="D733" s="15"/>
      <c r="E733" s="15"/>
      <c r="F733" s="15"/>
      <c r="G733" s="15"/>
    </row>
    <row r="734" spans="1:7" ht="15" customHeight="1" x14ac:dyDescent="0.15"/>
    <row r="735" spans="1:7" ht="50.1" customHeight="1" x14ac:dyDescent="0.15">
      <c r="A735" s="5" t="s">
        <v>245</v>
      </c>
      <c r="B735" s="20" t="s">
        <v>489</v>
      </c>
      <c r="C735" s="20"/>
      <c r="D735" s="5" t="s">
        <v>547</v>
      </c>
      <c r="E735" s="5" t="s">
        <v>548</v>
      </c>
      <c r="F735" s="5" t="s">
        <v>549</v>
      </c>
      <c r="G735" s="5" t="s">
        <v>550</v>
      </c>
    </row>
    <row r="736" spans="1:7" ht="15" customHeight="1" x14ac:dyDescent="0.15">
      <c r="A736" s="5">
        <v>1</v>
      </c>
      <c r="B736" s="20">
        <v>2</v>
      </c>
      <c r="C736" s="20"/>
      <c r="D736" s="5">
        <v>3</v>
      </c>
      <c r="E736" s="5">
        <v>4</v>
      </c>
      <c r="F736" s="5">
        <v>5</v>
      </c>
      <c r="G736" s="5">
        <v>6</v>
      </c>
    </row>
    <row r="737" spans="1:7" ht="80.099999999999994" customHeight="1" x14ac:dyDescent="0.15">
      <c r="A737" s="5" t="s">
        <v>958</v>
      </c>
      <c r="B737" s="25" t="s">
        <v>959</v>
      </c>
      <c r="C737" s="25"/>
      <c r="D737" s="5" t="s">
        <v>560</v>
      </c>
      <c r="E737" s="8">
        <v>1</v>
      </c>
      <c r="F737" s="8">
        <v>151307.51999999999</v>
      </c>
      <c r="G737" s="8">
        <v>151307.51999999999</v>
      </c>
    </row>
    <row r="738" spans="1:7" ht="24.95" customHeight="1" x14ac:dyDescent="0.15">
      <c r="A738" s="24" t="s">
        <v>553</v>
      </c>
      <c r="B738" s="24"/>
      <c r="C738" s="24"/>
      <c r="D738" s="24"/>
      <c r="E738" s="10">
        <f>SUBTOTAL(9,E737:E737)</f>
        <v>1</v>
      </c>
      <c r="F738" s="10" t="s">
        <v>470</v>
      </c>
      <c r="G738" s="10">
        <f>SUBTOTAL(9,G737:G737)</f>
        <v>151307.51999999999</v>
      </c>
    </row>
    <row r="739" spans="1:7" ht="140.1" customHeight="1" x14ac:dyDescent="0.15">
      <c r="A739" s="5" t="s">
        <v>960</v>
      </c>
      <c r="B739" s="25" t="s">
        <v>961</v>
      </c>
      <c r="C739" s="25"/>
      <c r="D739" s="5" t="s">
        <v>309</v>
      </c>
      <c r="E739" s="8">
        <v>1</v>
      </c>
      <c r="F739" s="8">
        <v>470800</v>
      </c>
      <c r="G739" s="8">
        <v>470800</v>
      </c>
    </row>
    <row r="740" spans="1:7" ht="24.95" customHeight="1" x14ac:dyDescent="0.15">
      <c r="A740" s="24" t="s">
        <v>553</v>
      </c>
      <c r="B740" s="24"/>
      <c r="C740" s="24"/>
      <c r="D740" s="24"/>
      <c r="E740" s="10">
        <f>SUBTOTAL(9,E739:E739)</f>
        <v>1</v>
      </c>
      <c r="F740" s="10" t="s">
        <v>470</v>
      </c>
      <c r="G740" s="10">
        <f>SUBTOTAL(9,G739:G739)</f>
        <v>470800</v>
      </c>
    </row>
    <row r="741" spans="1:7" ht="24.95" customHeight="1" x14ac:dyDescent="0.15">
      <c r="A741" s="24" t="s">
        <v>554</v>
      </c>
      <c r="B741" s="24"/>
      <c r="C741" s="24"/>
      <c r="D741" s="24"/>
      <c r="E741" s="24"/>
      <c r="F741" s="24"/>
      <c r="G741" s="10">
        <f>SUBTOTAL(9,G737:G740)</f>
        <v>622107.52</v>
      </c>
    </row>
    <row r="742" spans="1:7" ht="24.95" customHeight="1" x14ac:dyDescent="0.15"/>
    <row r="743" spans="1:7" ht="20.100000000000001" customHeight="1" x14ac:dyDescent="0.15">
      <c r="A743" s="22" t="s">
        <v>334</v>
      </c>
      <c r="B743" s="22"/>
      <c r="C743" s="23" t="s">
        <v>219</v>
      </c>
      <c r="D743" s="23"/>
      <c r="E743" s="23"/>
      <c r="F743" s="23"/>
      <c r="G743" s="23"/>
    </row>
    <row r="744" spans="1:7" ht="20.100000000000001" customHeight="1" x14ac:dyDescent="0.15">
      <c r="A744" s="22" t="s">
        <v>335</v>
      </c>
      <c r="B744" s="22"/>
      <c r="C744" s="23" t="s">
        <v>545</v>
      </c>
      <c r="D744" s="23"/>
      <c r="E744" s="23"/>
      <c r="F744" s="23"/>
      <c r="G744" s="23"/>
    </row>
    <row r="745" spans="1:7" ht="24.95" customHeight="1" x14ac:dyDescent="0.15">
      <c r="A745" s="22" t="s">
        <v>337</v>
      </c>
      <c r="B745" s="22"/>
      <c r="C745" s="23" t="s">
        <v>309</v>
      </c>
      <c r="D745" s="23"/>
      <c r="E745" s="23"/>
      <c r="F745" s="23"/>
      <c r="G745" s="23"/>
    </row>
    <row r="746" spans="1:7" ht="15" customHeight="1" x14ac:dyDescent="0.15"/>
    <row r="747" spans="1:7" ht="24.95" customHeight="1" x14ac:dyDescent="0.15">
      <c r="A747" s="15" t="s">
        <v>588</v>
      </c>
      <c r="B747" s="15"/>
      <c r="C747" s="15"/>
      <c r="D747" s="15"/>
      <c r="E747" s="15"/>
      <c r="F747" s="15"/>
      <c r="G747" s="15"/>
    </row>
    <row r="748" spans="1:7" ht="15" customHeight="1" x14ac:dyDescent="0.15"/>
    <row r="749" spans="1:7" ht="50.1" customHeight="1" x14ac:dyDescent="0.15">
      <c r="A749" s="5" t="s">
        <v>245</v>
      </c>
      <c r="B749" s="20" t="s">
        <v>489</v>
      </c>
      <c r="C749" s="20"/>
      <c r="D749" s="5" t="s">
        <v>547</v>
      </c>
      <c r="E749" s="5" t="s">
        <v>548</v>
      </c>
      <c r="F749" s="5" t="s">
        <v>549</v>
      </c>
      <c r="G749" s="5" t="s">
        <v>550</v>
      </c>
    </row>
    <row r="750" spans="1:7" ht="15" customHeight="1" x14ac:dyDescent="0.15">
      <c r="A750" s="5">
        <v>1</v>
      </c>
      <c r="B750" s="20">
        <v>2</v>
      </c>
      <c r="C750" s="20"/>
      <c r="D750" s="5">
        <v>3</v>
      </c>
      <c r="E750" s="5">
        <v>4</v>
      </c>
      <c r="F750" s="5">
        <v>5</v>
      </c>
      <c r="G750" s="5">
        <v>6</v>
      </c>
    </row>
    <row r="751" spans="1:7" ht="140.1" customHeight="1" x14ac:dyDescent="0.15">
      <c r="A751" s="5" t="s">
        <v>962</v>
      </c>
      <c r="B751" s="25" t="s">
        <v>963</v>
      </c>
      <c r="C751" s="25"/>
      <c r="D751" s="5" t="s">
        <v>309</v>
      </c>
      <c r="E751" s="8">
        <v>26</v>
      </c>
      <c r="F751" s="8">
        <v>1583</v>
      </c>
      <c r="G751" s="8">
        <v>41158</v>
      </c>
    </row>
    <row r="752" spans="1:7" ht="140.1" customHeight="1" x14ac:dyDescent="0.15">
      <c r="A752" s="5" t="s">
        <v>962</v>
      </c>
      <c r="B752" s="25" t="s">
        <v>964</v>
      </c>
      <c r="C752" s="25"/>
      <c r="D752" s="5" t="s">
        <v>309</v>
      </c>
      <c r="E752" s="8">
        <v>13</v>
      </c>
      <c r="F752" s="8">
        <v>3450</v>
      </c>
      <c r="G752" s="8">
        <v>44850</v>
      </c>
    </row>
    <row r="753" spans="1:7" ht="140.1" customHeight="1" x14ac:dyDescent="0.15">
      <c r="A753" s="5" t="s">
        <v>962</v>
      </c>
      <c r="B753" s="25" t="s">
        <v>965</v>
      </c>
      <c r="C753" s="25"/>
      <c r="D753" s="5" t="s">
        <v>309</v>
      </c>
      <c r="E753" s="8">
        <v>3</v>
      </c>
      <c r="F753" s="8">
        <v>10127</v>
      </c>
      <c r="G753" s="8">
        <v>30381</v>
      </c>
    </row>
    <row r="754" spans="1:7" ht="24.95" customHeight="1" x14ac:dyDescent="0.15">
      <c r="A754" s="24" t="s">
        <v>553</v>
      </c>
      <c r="B754" s="24"/>
      <c r="C754" s="24"/>
      <c r="D754" s="24"/>
      <c r="E754" s="10">
        <f>SUBTOTAL(9,E751:E753)</f>
        <v>42</v>
      </c>
      <c r="F754" s="10" t="s">
        <v>470</v>
      </c>
      <c r="G754" s="10">
        <f>SUBTOTAL(9,G751:G753)</f>
        <v>116389</v>
      </c>
    </row>
    <row r="755" spans="1:7" ht="140.1" customHeight="1" x14ac:dyDescent="0.15">
      <c r="A755" s="5" t="s">
        <v>966</v>
      </c>
      <c r="B755" s="25" t="s">
        <v>967</v>
      </c>
      <c r="C755" s="25"/>
      <c r="D755" s="5" t="s">
        <v>309</v>
      </c>
      <c r="E755" s="8">
        <v>45</v>
      </c>
      <c r="F755" s="8">
        <v>1334</v>
      </c>
      <c r="G755" s="8">
        <v>60030</v>
      </c>
    </row>
    <row r="756" spans="1:7" ht="140.1" customHeight="1" x14ac:dyDescent="0.15">
      <c r="A756" s="5" t="s">
        <v>966</v>
      </c>
      <c r="B756" s="25" t="s">
        <v>968</v>
      </c>
      <c r="C756" s="25"/>
      <c r="D756" s="5" t="s">
        <v>309</v>
      </c>
      <c r="E756" s="8">
        <v>45</v>
      </c>
      <c r="F756" s="8">
        <v>1262.4000000000001</v>
      </c>
      <c r="G756" s="8">
        <v>56808</v>
      </c>
    </row>
    <row r="757" spans="1:7" ht="140.1" customHeight="1" x14ac:dyDescent="0.15">
      <c r="A757" s="5" t="s">
        <v>966</v>
      </c>
      <c r="B757" s="25" t="s">
        <v>969</v>
      </c>
      <c r="C757" s="25"/>
      <c r="D757" s="5" t="s">
        <v>309</v>
      </c>
      <c r="E757" s="8">
        <v>15</v>
      </c>
      <c r="F757" s="8">
        <v>1816</v>
      </c>
      <c r="G757" s="8">
        <v>27240</v>
      </c>
    </row>
    <row r="758" spans="1:7" ht="140.1" customHeight="1" x14ac:dyDescent="0.15">
      <c r="A758" s="5" t="s">
        <v>966</v>
      </c>
      <c r="B758" s="25" t="s">
        <v>970</v>
      </c>
      <c r="C758" s="25"/>
      <c r="D758" s="5" t="s">
        <v>309</v>
      </c>
      <c r="E758" s="8">
        <v>65</v>
      </c>
      <c r="F758" s="8">
        <v>1182</v>
      </c>
      <c r="G758" s="8">
        <v>76830</v>
      </c>
    </row>
    <row r="759" spans="1:7" ht="140.1" customHeight="1" x14ac:dyDescent="0.15">
      <c r="A759" s="5" t="s">
        <v>966</v>
      </c>
      <c r="B759" s="25" t="s">
        <v>971</v>
      </c>
      <c r="C759" s="25"/>
      <c r="D759" s="5" t="s">
        <v>309</v>
      </c>
      <c r="E759" s="8">
        <v>12</v>
      </c>
      <c r="F759" s="8">
        <v>874</v>
      </c>
      <c r="G759" s="8">
        <v>10488</v>
      </c>
    </row>
    <row r="760" spans="1:7" ht="159.94999999999999" customHeight="1" x14ac:dyDescent="0.15">
      <c r="A760" s="5" t="s">
        <v>966</v>
      </c>
      <c r="B760" s="25" t="s">
        <v>972</v>
      </c>
      <c r="C760" s="25"/>
      <c r="D760" s="5" t="s">
        <v>309</v>
      </c>
      <c r="E760" s="8">
        <v>30</v>
      </c>
      <c r="F760" s="8">
        <v>731.5</v>
      </c>
      <c r="G760" s="8">
        <v>21945</v>
      </c>
    </row>
    <row r="761" spans="1:7" ht="140.1" customHeight="1" x14ac:dyDescent="0.15">
      <c r="A761" s="5" t="s">
        <v>966</v>
      </c>
      <c r="B761" s="25" t="s">
        <v>973</v>
      </c>
      <c r="C761" s="25"/>
      <c r="D761" s="5" t="s">
        <v>309</v>
      </c>
      <c r="E761" s="8">
        <v>45</v>
      </c>
      <c r="F761" s="8">
        <v>1376</v>
      </c>
      <c r="G761" s="8">
        <v>61920</v>
      </c>
    </row>
    <row r="762" spans="1:7" ht="24.95" customHeight="1" x14ac:dyDescent="0.15">
      <c r="A762" s="24" t="s">
        <v>553</v>
      </c>
      <c r="B762" s="24"/>
      <c r="C762" s="24"/>
      <c r="D762" s="24"/>
      <c r="E762" s="10">
        <f>SUBTOTAL(9,E755:E761)</f>
        <v>257</v>
      </c>
      <c r="F762" s="10" t="s">
        <v>470</v>
      </c>
      <c r="G762" s="10">
        <f>SUBTOTAL(9,G755:G761)</f>
        <v>315261</v>
      </c>
    </row>
    <row r="763" spans="1:7" ht="159.94999999999999" customHeight="1" x14ac:dyDescent="0.15">
      <c r="A763" s="5" t="s">
        <v>974</v>
      </c>
      <c r="B763" s="25" t="s">
        <v>975</v>
      </c>
      <c r="C763" s="25"/>
      <c r="D763" s="5" t="s">
        <v>309</v>
      </c>
      <c r="E763" s="8">
        <v>1</v>
      </c>
      <c r="F763" s="8">
        <v>56000</v>
      </c>
      <c r="G763" s="8">
        <v>56000</v>
      </c>
    </row>
    <row r="764" spans="1:7" ht="24.95" customHeight="1" x14ac:dyDescent="0.15">
      <c r="A764" s="24" t="s">
        <v>553</v>
      </c>
      <c r="B764" s="24"/>
      <c r="C764" s="24"/>
      <c r="D764" s="24"/>
      <c r="E764" s="10">
        <f>SUBTOTAL(9,E763:E763)</f>
        <v>1</v>
      </c>
      <c r="F764" s="10" t="s">
        <v>470</v>
      </c>
      <c r="G764" s="10">
        <f>SUBTOTAL(9,G763:G763)</f>
        <v>56000</v>
      </c>
    </row>
    <row r="765" spans="1:7" ht="159.94999999999999" customHeight="1" x14ac:dyDescent="0.15">
      <c r="A765" s="5" t="s">
        <v>976</v>
      </c>
      <c r="B765" s="25" t="s">
        <v>977</v>
      </c>
      <c r="C765" s="25"/>
      <c r="D765" s="5" t="s">
        <v>309</v>
      </c>
      <c r="E765" s="8">
        <v>1</v>
      </c>
      <c r="F765" s="8">
        <v>20000</v>
      </c>
      <c r="G765" s="8">
        <v>20000</v>
      </c>
    </row>
    <row r="766" spans="1:7" ht="24.95" customHeight="1" x14ac:dyDescent="0.15">
      <c r="A766" s="24" t="s">
        <v>553</v>
      </c>
      <c r="B766" s="24"/>
      <c r="C766" s="24"/>
      <c r="D766" s="24"/>
      <c r="E766" s="10">
        <f>SUBTOTAL(9,E765:E765)</f>
        <v>1</v>
      </c>
      <c r="F766" s="10" t="s">
        <v>470</v>
      </c>
      <c r="G766" s="10">
        <f>SUBTOTAL(9,G765:G765)</f>
        <v>20000</v>
      </c>
    </row>
    <row r="767" spans="1:7" ht="120" customHeight="1" x14ac:dyDescent="0.15">
      <c r="A767" s="5" t="s">
        <v>978</v>
      </c>
      <c r="B767" s="25" t="s">
        <v>979</v>
      </c>
      <c r="C767" s="25"/>
      <c r="D767" s="5" t="s">
        <v>309</v>
      </c>
      <c r="E767" s="8">
        <v>6</v>
      </c>
      <c r="F767" s="8">
        <v>4927</v>
      </c>
      <c r="G767" s="8">
        <v>29562</v>
      </c>
    </row>
    <row r="768" spans="1:7" ht="120" customHeight="1" x14ac:dyDescent="0.15">
      <c r="A768" s="5" t="s">
        <v>978</v>
      </c>
      <c r="B768" s="25" t="s">
        <v>980</v>
      </c>
      <c r="C768" s="25"/>
      <c r="D768" s="5" t="s">
        <v>309</v>
      </c>
      <c r="E768" s="8">
        <v>4</v>
      </c>
      <c r="F768" s="8">
        <v>3373</v>
      </c>
      <c r="G768" s="8">
        <v>13492</v>
      </c>
    </row>
    <row r="769" spans="1:7" ht="24.95" customHeight="1" x14ac:dyDescent="0.15">
      <c r="A769" s="24" t="s">
        <v>553</v>
      </c>
      <c r="B769" s="24"/>
      <c r="C769" s="24"/>
      <c r="D769" s="24"/>
      <c r="E769" s="10">
        <f>SUBTOTAL(9,E767:E768)</f>
        <v>10</v>
      </c>
      <c r="F769" s="10" t="s">
        <v>470</v>
      </c>
      <c r="G769" s="10">
        <f>SUBTOTAL(9,G767:G768)</f>
        <v>43054</v>
      </c>
    </row>
    <row r="770" spans="1:7" ht="99.95" customHeight="1" x14ac:dyDescent="0.15">
      <c r="A770" s="5" t="s">
        <v>981</v>
      </c>
      <c r="B770" s="25" t="s">
        <v>982</v>
      </c>
      <c r="C770" s="25"/>
      <c r="D770" s="5" t="s">
        <v>309</v>
      </c>
      <c r="E770" s="8">
        <v>4</v>
      </c>
      <c r="F770" s="8">
        <v>4927</v>
      </c>
      <c r="G770" s="8">
        <v>19708</v>
      </c>
    </row>
    <row r="771" spans="1:7" ht="24.95" customHeight="1" x14ac:dyDescent="0.15">
      <c r="A771" s="24" t="s">
        <v>553</v>
      </c>
      <c r="B771" s="24"/>
      <c r="C771" s="24"/>
      <c r="D771" s="24"/>
      <c r="E771" s="10">
        <f>SUBTOTAL(9,E770:E770)</f>
        <v>4</v>
      </c>
      <c r="F771" s="10" t="s">
        <v>470</v>
      </c>
      <c r="G771" s="10">
        <f>SUBTOTAL(9,G770:G770)</f>
        <v>19708</v>
      </c>
    </row>
    <row r="772" spans="1:7" ht="99.95" customHeight="1" x14ac:dyDescent="0.15">
      <c r="A772" s="5" t="s">
        <v>983</v>
      </c>
      <c r="B772" s="25" t="s">
        <v>984</v>
      </c>
      <c r="C772" s="25"/>
      <c r="D772" s="5" t="s">
        <v>309</v>
      </c>
      <c r="E772" s="8">
        <v>1</v>
      </c>
      <c r="F772" s="8">
        <v>33000</v>
      </c>
      <c r="G772" s="8">
        <v>33000</v>
      </c>
    </row>
    <row r="773" spans="1:7" ht="99.95" customHeight="1" x14ac:dyDescent="0.15">
      <c r="A773" s="5" t="s">
        <v>983</v>
      </c>
      <c r="B773" s="25" t="s">
        <v>985</v>
      </c>
      <c r="C773" s="25"/>
      <c r="D773" s="5" t="s">
        <v>309</v>
      </c>
      <c r="E773" s="8">
        <v>5</v>
      </c>
      <c r="F773" s="8">
        <v>4927</v>
      </c>
      <c r="G773" s="8">
        <v>24635</v>
      </c>
    </row>
    <row r="774" spans="1:7" ht="99.95" customHeight="1" x14ac:dyDescent="0.15">
      <c r="A774" s="5" t="s">
        <v>983</v>
      </c>
      <c r="B774" s="25" t="s">
        <v>986</v>
      </c>
      <c r="C774" s="25"/>
      <c r="D774" s="5" t="s">
        <v>309</v>
      </c>
      <c r="E774" s="8">
        <v>1</v>
      </c>
      <c r="F774" s="8">
        <v>8300</v>
      </c>
      <c r="G774" s="8">
        <v>8300</v>
      </c>
    </row>
    <row r="775" spans="1:7" ht="99.95" customHeight="1" x14ac:dyDescent="0.15">
      <c r="A775" s="5" t="s">
        <v>983</v>
      </c>
      <c r="B775" s="25" t="s">
        <v>987</v>
      </c>
      <c r="C775" s="25"/>
      <c r="D775" s="5" t="s">
        <v>309</v>
      </c>
      <c r="E775" s="8">
        <v>2</v>
      </c>
      <c r="F775" s="8">
        <v>14734</v>
      </c>
      <c r="G775" s="8">
        <v>29468</v>
      </c>
    </row>
    <row r="776" spans="1:7" ht="99.95" customHeight="1" x14ac:dyDescent="0.15">
      <c r="A776" s="5" t="s">
        <v>983</v>
      </c>
      <c r="B776" s="25" t="s">
        <v>988</v>
      </c>
      <c r="C776" s="25"/>
      <c r="D776" s="5" t="s">
        <v>309</v>
      </c>
      <c r="E776" s="8">
        <v>10</v>
      </c>
      <c r="F776" s="8">
        <v>3500</v>
      </c>
      <c r="G776" s="8">
        <v>35000</v>
      </c>
    </row>
    <row r="777" spans="1:7" ht="99.95" customHeight="1" x14ac:dyDescent="0.15">
      <c r="A777" s="5" t="s">
        <v>983</v>
      </c>
      <c r="B777" s="25" t="s">
        <v>989</v>
      </c>
      <c r="C777" s="25"/>
      <c r="D777" s="5" t="s">
        <v>309</v>
      </c>
      <c r="E777" s="8">
        <v>2</v>
      </c>
      <c r="F777" s="8">
        <v>3373</v>
      </c>
      <c r="G777" s="8">
        <v>6746</v>
      </c>
    </row>
    <row r="778" spans="1:7" ht="99.95" customHeight="1" x14ac:dyDescent="0.15">
      <c r="A778" s="5" t="s">
        <v>983</v>
      </c>
      <c r="B778" s="25" t="s">
        <v>990</v>
      </c>
      <c r="C778" s="25"/>
      <c r="D778" s="5" t="s">
        <v>309</v>
      </c>
      <c r="E778" s="8">
        <v>3</v>
      </c>
      <c r="F778" s="8">
        <v>13190</v>
      </c>
      <c r="G778" s="8">
        <v>39570</v>
      </c>
    </row>
    <row r="779" spans="1:7" ht="99.95" customHeight="1" x14ac:dyDescent="0.15">
      <c r="A779" s="5" t="s">
        <v>983</v>
      </c>
      <c r="B779" s="25" t="s">
        <v>991</v>
      </c>
      <c r="C779" s="25"/>
      <c r="D779" s="5" t="s">
        <v>309</v>
      </c>
      <c r="E779" s="8">
        <v>1</v>
      </c>
      <c r="F779" s="8">
        <v>580000</v>
      </c>
      <c r="G779" s="8">
        <v>580000</v>
      </c>
    </row>
    <row r="780" spans="1:7" ht="99.95" customHeight="1" x14ac:dyDescent="0.15">
      <c r="A780" s="5" t="s">
        <v>983</v>
      </c>
      <c r="B780" s="25" t="s">
        <v>992</v>
      </c>
      <c r="C780" s="25"/>
      <c r="D780" s="5" t="s">
        <v>309</v>
      </c>
      <c r="E780" s="8">
        <v>9</v>
      </c>
      <c r="F780" s="8">
        <v>6990</v>
      </c>
      <c r="G780" s="8">
        <v>62910</v>
      </c>
    </row>
    <row r="781" spans="1:7" ht="24.95" customHeight="1" x14ac:dyDescent="0.15">
      <c r="A781" s="24" t="s">
        <v>553</v>
      </c>
      <c r="B781" s="24"/>
      <c r="C781" s="24"/>
      <c r="D781" s="24"/>
      <c r="E781" s="10">
        <f>SUBTOTAL(9,E772:E780)</f>
        <v>34</v>
      </c>
      <c r="F781" s="10" t="s">
        <v>470</v>
      </c>
      <c r="G781" s="10">
        <f>SUBTOTAL(9,G772:G780)</f>
        <v>819629</v>
      </c>
    </row>
    <row r="782" spans="1:7" ht="99.95" customHeight="1" x14ac:dyDescent="0.15">
      <c r="A782" s="5" t="s">
        <v>167</v>
      </c>
      <c r="B782" s="25" t="s">
        <v>993</v>
      </c>
      <c r="C782" s="25"/>
      <c r="D782" s="5" t="s">
        <v>309</v>
      </c>
      <c r="E782" s="8">
        <v>6</v>
      </c>
      <c r="F782" s="8">
        <v>3727</v>
      </c>
      <c r="G782" s="8">
        <v>22362</v>
      </c>
    </row>
    <row r="783" spans="1:7" ht="24.95" customHeight="1" x14ac:dyDescent="0.15">
      <c r="A783" s="24" t="s">
        <v>553</v>
      </c>
      <c r="B783" s="24"/>
      <c r="C783" s="24"/>
      <c r="D783" s="24"/>
      <c r="E783" s="10">
        <f>SUBTOTAL(9,E782:E782)</f>
        <v>6</v>
      </c>
      <c r="F783" s="10" t="s">
        <v>470</v>
      </c>
      <c r="G783" s="10">
        <f>SUBTOTAL(9,G782:G782)</f>
        <v>22362</v>
      </c>
    </row>
    <row r="784" spans="1:7" ht="99.95" customHeight="1" x14ac:dyDescent="0.15">
      <c r="A784" s="5" t="s">
        <v>170</v>
      </c>
      <c r="B784" s="25" t="s">
        <v>994</v>
      </c>
      <c r="C784" s="25"/>
      <c r="D784" s="5" t="s">
        <v>309</v>
      </c>
      <c r="E784" s="8">
        <v>1</v>
      </c>
      <c r="F784" s="8">
        <v>22513</v>
      </c>
      <c r="G784" s="8">
        <v>22513</v>
      </c>
    </row>
    <row r="785" spans="1:7" ht="24.95" customHeight="1" x14ac:dyDescent="0.15">
      <c r="A785" s="24" t="s">
        <v>553</v>
      </c>
      <c r="B785" s="24"/>
      <c r="C785" s="24"/>
      <c r="D785" s="24"/>
      <c r="E785" s="10">
        <f>SUBTOTAL(9,E784:E784)</f>
        <v>1</v>
      </c>
      <c r="F785" s="10" t="s">
        <v>470</v>
      </c>
      <c r="G785" s="10">
        <f>SUBTOTAL(9,G784:G784)</f>
        <v>22513</v>
      </c>
    </row>
    <row r="786" spans="1:7" ht="99.95" customHeight="1" x14ac:dyDescent="0.15">
      <c r="A786" s="5" t="s">
        <v>995</v>
      </c>
      <c r="B786" s="25" t="s">
        <v>996</v>
      </c>
      <c r="C786" s="25"/>
      <c r="D786" s="5" t="s">
        <v>309</v>
      </c>
      <c r="E786" s="8">
        <v>9</v>
      </c>
      <c r="F786" s="8">
        <v>6000</v>
      </c>
      <c r="G786" s="8">
        <v>54000</v>
      </c>
    </row>
    <row r="787" spans="1:7" ht="99.95" customHeight="1" x14ac:dyDescent="0.15">
      <c r="A787" s="5" t="s">
        <v>995</v>
      </c>
      <c r="B787" s="25" t="s">
        <v>997</v>
      </c>
      <c r="C787" s="25"/>
      <c r="D787" s="5" t="s">
        <v>309</v>
      </c>
      <c r="E787" s="8">
        <v>1</v>
      </c>
      <c r="F787" s="8">
        <v>8480</v>
      </c>
      <c r="G787" s="8">
        <v>8480</v>
      </c>
    </row>
    <row r="788" spans="1:7" ht="99.95" customHeight="1" x14ac:dyDescent="0.15">
      <c r="A788" s="5" t="s">
        <v>995</v>
      </c>
      <c r="B788" s="25" t="s">
        <v>998</v>
      </c>
      <c r="C788" s="25"/>
      <c r="D788" s="5" t="s">
        <v>309</v>
      </c>
      <c r="E788" s="8">
        <v>10</v>
      </c>
      <c r="F788" s="8">
        <v>3500</v>
      </c>
      <c r="G788" s="8">
        <v>35000</v>
      </c>
    </row>
    <row r="789" spans="1:7" ht="120" customHeight="1" x14ac:dyDescent="0.15">
      <c r="A789" s="5" t="s">
        <v>995</v>
      </c>
      <c r="B789" s="25" t="s">
        <v>999</v>
      </c>
      <c r="C789" s="25"/>
      <c r="D789" s="5" t="s">
        <v>309</v>
      </c>
      <c r="E789" s="8">
        <v>1</v>
      </c>
      <c r="F789" s="8">
        <v>278000</v>
      </c>
      <c r="G789" s="8">
        <v>278000</v>
      </c>
    </row>
    <row r="790" spans="1:7" ht="99.95" customHeight="1" x14ac:dyDescent="0.15">
      <c r="A790" s="5" t="s">
        <v>995</v>
      </c>
      <c r="B790" s="25" t="s">
        <v>1000</v>
      </c>
      <c r="C790" s="25"/>
      <c r="D790" s="5" t="s">
        <v>309</v>
      </c>
      <c r="E790" s="8">
        <v>4</v>
      </c>
      <c r="F790" s="8">
        <v>3373</v>
      </c>
      <c r="G790" s="8">
        <v>13492</v>
      </c>
    </row>
    <row r="791" spans="1:7" ht="99.95" customHeight="1" x14ac:dyDescent="0.15">
      <c r="A791" s="5" t="s">
        <v>995</v>
      </c>
      <c r="B791" s="25" t="s">
        <v>1001</v>
      </c>
      <c r="C791" s="25"/>
      <c r="D791" s="5" t="s">
        <v>309</v>
      </c>
      <c r="E791" s="8">
        <v>5</v>
      </c>
      <c r="F791" s="8">
        <v>4927</v>
      </c>
      <c r="G791" s="8">
        <v>24635</v>
      </c>
    </row>
    <row r="792" spans="1:7" ht="24.95" customHeight="1" x14ac:dyDescent="0.15">
      <c r="A792" s="24" t="s">
        <v>553</v>
      </c>
      <c r="B792" s="24"/>
      <c r="C792" s="24"/>
      <c r="D792" s="24"/>
      <c r="E792" s="10">
        <f>SUBTOTAL(9,E786:E791)</f>
        <v>30</v>
      </c>
      <c r="F792" s="10" t="s">
        <v>470</v>
      </c>
      <c r="G792" s="10">
        <f>SUBTOTAL(9,G786:G791)</f>
        <v>413607</v>
      </c>
    </row>
    <row r="793" spans="1:7" ht="99.95" customHeight="1" x14ac:dyDescent="0.15">
      <c r="A793" s="5" t="s">
        <v>1002</v>
      </c>
      <c r="B793" s="25" t="s">
        <v>1003</v>
      </c>
      <c r="C793" s="25"/>
      <c r="D793" s="5" t="s">
        <v>309</v>
      </c>
      <c r="E793" s="8">
        <v>1</v>
      </c>
      <c r="F793" s="8">
        <v>18290</v>
      </c>
      <c r="G793" s="8">
        <v>18290</v>
      </c>
    </row>
    <row r="794" spans="1:7" ht="24.95" customHeight="1" x14ac:dyDescent="0.15">
      <c r="A794" s="24" t="s">
        <v>553</v>
      </c>
      <c r="B794" s="24"/>
      <c r="C794" s="24"/>
      <c r="D794" s="24"/>
      <c r="E794" s="10">
        <f>SUBTOTAL(9,E793:E793)</f>
        <v>1</v>
      </c>
      <c r="F794" s="10" t="s">
        <v>470</v>
      </c>
      <c r="G794" s="10">
        <f>SUBTOTAL(9,G793:G793)</f>
        <v>18290</v>
      </c>
    </row>
    <row r="795" spans="1:7" ht="99.95" customHeight="1" x14ac:dyDescent="0.15">
      <c r="A795" s="5" t="s">
        <v>1004</v>
      </c>
      <c r="B795" s="25" t="s">
        <v>1005</v>
      </c>
      <c r="C795" s="25"/>
      <c r="D795" s="5" t="s">
        <v>309</v>
      </c>
      <c r="E795" s="8">
        <v>3</v>
      </c>
      <c r="F795" s="8">
        <v>19828.333299999998</v>
      </c>
      <c r="G795" s="8">
        <v>59485</v>
      </c>
    </row>
    <row r="796" spans="1:7" ht="120" customHeight="1" x14ac:dyDescent="0.15">
      <c r="A796" s="5" t="s">
        <v>1004</v>
      </c>
      <c r="B796" s="25" t="s">
        <v>1006</v>
      </c>
      <c r="C796" s="25"/>
      <c r="D796" s="5" t="s">
        <v>309</v>
      </c>
      <c r="E796" s="8">
        <v>1</v>
      </c>
      <c r="F796" s="8">
        <v>49900</v>
      </c>
      <c r="G796" s="8">
        <v>49900</v>
      </c>
    </row>
    <row r="797" spans="1:7" ht="24.95" customHeight="1" x14ac:dyDescent="0.15">
      <c r="A797" s="24" t="s">
        <v>553</v>
      </c>
      <c r="B797" s="24"/>
      <c r="C797" s="24"/>
      <c r="D797" s="24"/>
      <c r="E797" s="10">
        <f>SUBTOTAL(9,E795:E796)</f>
        <v>4</v>
      </c>
      <c r="F797" s="10" t="s">
        <v>470</v>
      </c>
      <c r="G797" s="10">
        <f>SUBTOTAL(9,G795:G796)</f>
        <v>109385</v>
      </c>
    </row>
    <row r="798" spans="1:7" ht="24.95" customHeight="1" x14ac:dyDescent="0.15">
      <c r="A798" s="24" t="s">
        <v>554</v>
      </c>
      <c r="B798" s="24"/>
      <c r="C798" s="24"/>
      <c r="D798" s="24"/>
      <c r="E798" s="24"/>
      <c r="F798" s="24"/>
      <c r="G798" s="10">
        <f>SUBTOTAL(9,G751:G797)</f>
        <v>1976198</v>
      </c>
    </row>
    <row r="799" spans="1:7" ht="24.95" customHeight="1" x14ac:dyDescent="0.15"/>
    <row r="800" spans="1:7" ht="20.100000000000001" customHeight="1" x14ac:dyDescent="0.15">
      <c r="A800" s="22" t="s">
        <v>334</v>
      </c>
      <c r="B800" s="22"/>
      <c r="C800" s="23" t="s">
        <v>219</v>
      </c>
      <c r="D800" s="23"/>
      <c r="E800" s="23"/>
      <c r="F800" s="23"/>
      <c r="G800" s="23"/>
    </row>
    <row r="801" spans="1:7" ht="20.100000000000001" customHeight="1" x14ac:dyDescent="0.15">
      <c r="A801" s="22" t="s">
        <v>335</v>
      </c>
      <c r="B801" s="22"/>
      <c r="C801" s="23" t="s">
        <v>545</v>
      </c>
      <c r="D801" s="23"/>
      <c r="E801" s="23"/>
      <c r="F801" s="23"/>
      <c r="G801" s="23"/>
    </row>
    <row r="802" spans="1:7" ht="24.95" customHeight="1" x14ac:dyDescent="0.15">
      <c r="A802" s="22" t="s">
        <v>337</v>
      </c>
      <c r="B802" s="22"/>
      <c r="C802" s="23" t="s">
        <v>309</v>
      </c>
      <c r="D802" s="23"/>
      <c r="E802" s="23"/>
      <c r="F802" s="23"/>
      <c r="G802" s="23"/>
    </row>
    <row r="803" spans="1:7" ht="15" customHeight="1" x14ac:dyDescent="0.15"/>
    <row r="804" spans="1:7" ht="24.95" customHeight="1" x14ac:dyDescent="0.15">
      <c r="A804" s="15" t="s">
        <v>594</v>
      </c>
      <c r="B804" s="15"/>
      <c r="C804" s="15"/>
      <c r="D804" s="15"/>
      <c r="E804" s="15"/>
      <c r="F804" s="15"/>
      <c r="G804" s="15"/>
    </row>
    <row r="805" spans="1:7" ht="15" customHeight="1" x14ac:dyDescent="0.15"/>
    <row r="806" spans="1:7" ht="50.1" customHeight="1" x14ac:dyDescent="0.15">
      <c r="A806" s="5" t="s">
        <v>245</v>
      </c>
      <c r="B806" s="20" t="s">
        <v>489</v>
      </c>
      <c r="C806" s="20"/>
      <c r="D806" s="5" t="s">
        <v>547</v>
      </c>
      <c r="E806" s="5" t="s">
        <v>548</v>
      </c>
      <c r="F806" s="5" t="s">
        <v>549</v>
      </c>
      <c r="G806" s="5" t="s">
        <v>550</v>
      </c>
    </row>
    <row r="807" spans="1:7" ht="15" customHeight="1" x14ac:dyDescent="0.15">
      <c r="A807" s="5">
        <v>1</v>
      </c>
      <c r="B807" s="20">
        <v>2</v>
      </c>
      <c r="C807" s="20"/>
      <c r="D807" s="5">
        <v>3</v>
      </c>
      <c r="E807" s="5">
        <v>4</v>
      </c>
      <c r="F807" s="5">
        <v>5</v>
      </c>
      <c r="G807" s="5">
        <v>6</v>
      </c>
    </row>
    <row r="808" spans="1:7" ht="120" customHeight="1" x14ac:dyDescent="0.15">
      <c r="A808" s="5" t="s">
        <v>1007</v>
      </c>
      <c r="B808" s="25" t="s">
        <v>1008</v>
      </c>
      <c r="C808" s="25"/>
      <c r="D808" s="5" t="s">
        <v>309</v>
      </c>
      <c r="E808" s="8">
        <v>4</v>
      </c>
      <c r="F808" s="8">
        <v>17460</v>
      </c>
      <c r="G808" s="8">
        <v>69840</v>
      </c>
    </row>
    <row r="809" spans="1:7" ht="120" customHeight="1" x14ac:dyDescent="0.15">
      <c r="A809" s="5" t="s">
        <v>1007</v>
      </c>
      <c r="B809" s="25" t="s">
        <v>1009</v>
      </c>
      <c r="C809" s="25"/>
      <c r="D809" s="5" t="s">
        <v>309</v>
      </c>
      <c r="E809" s="8">
        <v>6</v>
      </c>
      <c r="F809" s="8">
        <v>3000</v>
      </c>
      <c r="G809" s="8">
        <v>18000</v>
      </c>
    </row>
    <row r="810" spans="1:7" ht="24.95" customHeight="1" x14ac:dyDescent="0.15">
      <c r="A810" s="24" t="s">
        <v>553</v>
      </c>
      <c r="B810" s="24"/>
      <c r="C810" s="24"/>
      <c r="D810" s="24"/>
      <c r="E810" s="10">
        <f>SUBTOTAL(9,E808:E809)</f>
        <v>10</v>
      </c>
      <c r="F810" s="10" t="s">
        <v>470</v>
      </c>
      <c r="G810" s="10">
        <f>SUBTOTAL(9,G808:G809)</f>
        <v>87840</v>
      </c>
    </row>
    <row r="811" spans="1:7" ht="120" customHeight="1" x14ac:dyDescent="0.15">
      <c r="A811" s="5" t="s">
        <v>978</v>
      </c>
      <c r="B811" s="25" t="s">
        <v>1010</v>
      </c>
      <c r="C811" s="25"/>
      <c r="D811" s="5" t="s">
        <v>309</v>
      </c>
      <c r="E811" s="8">
        <v>20</v>
      </c>
      <c r="F811" s="8">
        <v>2290</v>
      </c>
      <c r="G811" s="8">
        <v>45800</v>
      </c>
    </row>
    <row r="812" spans="1:7" ht="140.1" customHeight="1" x14ac:dyDescent="0.15">
      <c r="A812" s="5" t="s">
        <v>978</v>
      </c>
      <c r="B812" s="25" t="s">
        <v>1011</v>
      </c>
      <c r="C812" s="25"/>
      <c r="D812" s="5" t="s">
        <v>309</v>
      </c>
      <c r="E812" s="8">
        <v>20</v>
      </c>
      <c r="F812" s="8">
        <v>10060</v>
      </c>
      <c r="G812" s="8">
        <v>201200</v>
      </c>
    </row>
    <row r="813" spans="1:7" ht="120" customHeight="1" x14ac:dyDescent="0.15">
      <c r="A813" s="5" t="s">
        <v>978</v>
      </c>
      <c r="B813" s="25" t="s">
        <v>1012</v>
      </c>
      <c r="C813" s="25"/>
      <c r="D813" s="5" t="s">
        <v>309</v>
      </c>
      <c r="E813" s="8">
        <v>20</v>
      </c>
      <c r="F813" s="8">
        <v>2313</v>
      </c>
      <c r="G813" s="8">
        <v>46260</v>
      </c>
    </row>
    <row r="814" spans="1:7" ht="120" customHeight="1" x14ac:dyDescent="0.15">
      <c r="A814" s="5" t="s">
        <v>978</v>
      </c>
      <c r="B814" s="25" t="s">
        <v>1013</v>
      </c>
      <c r="C814" s="25"/>
      <c r="D814" s="5" t="s">
        <v>309</v>
      </c>
      <c r="E814" s="8">
        <v>5</v>
      </c>
      <c r="F814" s="8">
        <v>4675</v>
      </c>
      <c r="G814" s="8">
        <v>23375</v>
      </c>
    </row>
    <row r="815" spans="1:7" ht="120" customHeight="1" x14ac:dyDescent="0.15">
      <c r="A815" s="5" t="s">
        <v>978</v>
      </c>
      <c r="B815" s="25" t="s">
        <v>1014</v>
      </c>
      <c r="C815" s="25"/>
      <c r="D815" s="5" t="s">
        <v>309</v>
      </c>
      <c r="E815" s="8">
        <v>50</v>
      </c>
      <c r="F815" s="8">
        <v>2980</v>
      </c>
      <c r="G815" s="8">
        <v>149000</v>
      </c>
    </row>
    <row r="816" spans="1:7" ht="120" customHeight="1" x14ac:dyDescent="0.15">
      <c r="A816" s="5" t="s">
        <v>978</v>
      </c>
      <c r="B816" s="25" t="s">
        <v>1015</v>
      </c>
      <c r="C816" s="25"/>
      <c r="D816" s="5" t="s">
        <v>309</v>
      </c>
      <c r="E816" s="8">
        <v>4</v>
      </c>
      <c r="F816" s="8">
        <v>1470</v>
      </c>
      <c r="G816" s="8">
        <v>5880</v>
      </c>
    </row>
    <row r="817" spans="1:7" ht="24.95" customHeight="1" x14ac:dyDescent="0.15">
      <c r="A817" s="24" t="s">
        <v>553</v>
      </c>
      <c r="B817" s="24"/>
      <c r="C817" s="24"/>
      <c r="D817" s="24"/>
      <c r="E817" s="10">
        <f>SUBTOTAL(9,E811:E816)</f>
        <v>119</v>
      </c>
      <c r="F817" s="10" t="s">
        <v>470</v>
      </c>
      <c r="G817" s="10">
        <f>SUBTOTAL(9,G811:G816)</f>
        <v>471515</v>
      </c>
    </row>
    <row r="818" spans="1:7" ht="99.95" customHeight="1" x14ac:dyDescent="0.15">
      <c r="A818" s="5" t="s">
        <v>1016</v>
      </c>
      <c r="B818" s="25" t="s">
        <v>1017</v>
      </c>
      <c r="C818" s="25"/>
      <c r="D818" s="5" t="s">
        <v>309</v>
      </c>
      <c r="E818" s="8">
        <v>40</v>
      </c>
      <c r="F818" s="8">
        <v>2290</v>
      </c>
      <c r="G818" s="8">
        <v>91600</v>
      </c>
    </row>
    <row r="819" spans="1:7" ht="99.95" customHeight="1" x14ac:dyDescent="0.15">
      <c r="A819" s="5" t="s">
        <v>1016</v>
      </c>
      <c r="B819" s="25" t="s">
        <v>1018</v>
      </c>
      <c r="C819" s="25"/>
      <c r="D819" s="5" t="s">
        <v>309</v>
      </c>
      <c r="E819" s="8">
        <v>80</v>
      </c>
      <c r="F819" s="8">
        <v>4675</v>
      </c>
      <c r="G819" s="8">
        <v>374000</v>
      </c>
    </row>
    <row r="820" spans="1:7" ht="99.95" customHeight="1" x14ac:dyDescent="0.15">
      <c r="A820" s="5" t="s">
        <v>1016</v>
      </c>
      <c r="B820" s="25" t="s">
        <v>1019</v>
      </c>
      <c r="C820" s="25"/>
      <c r="D820" s="5" t="s">
        <v>309</v>
      </c>
      <c r="E820" s="8">
        <v>50</v>
      </c>
      <c r="F820" s="8">
        <v>2980</v>
      </c>
      <c r="G820" s="8">
        <v>149000</v>
      </c>
    </row>
    <row r="821" spans="1:7" ht="99.95" customHeight="1" x14ac:dyDescent="0.15">
      <c r="A821" s="5" t="s">
        <v>1016</v>
      </c>
      <c r="B821" s="25" t="s">
        <v>1020</v>
      </c>
      <c r="C821" s="25"/>
      <c r="D821" s="5" t="s">
        <v>309</v>
      </c>
      <c r="E821" s="8">
        <v>9</v>
      </c>
      <c r="F821" s="8">
        <v>23083</v>
      </c>
      <c r="G821" s="8">
        <v>207747</v>
      </c>
    </row>
    <row r="822" spans="1:7" ht="99.95" customHeight="1" x14ac:dyDescent="0.15">
      <c r="A822" s="5" t="s">
        <v>1016</v>
      </c>
      <c r="B822" s="25" t="s">
        <v>1021</v>
      </c>
      <c r="C822" s="25"/>
      <c r="D822" s="5" t="s">
        <v>309</v>
      </c>
      <c r="E822" s="8">
        <v>30</v>
      </c>
      <c r="F822" s="8">
        <v>2313</v>
      </c>
      <c r="G822" s="8">
        <v>69390</v>
      </c>
    </row>
    <row r="823" spans="1:7" ht="24.95" customHeight="1" x14ac:dyDescent="0.15">
      <c r="A823" s="24" t="s">
        <v>553</v>
      </c>
      <c r="B823" s="24"/>
      <c r="C823" s="24"/>
      <c r="D823" s="24"/>
      <c r="E823" s="10">
        <f>SUBTOTAL(9,E818:E822)</f>
        <v>209</v>
      </c>
      <c r="F823" s="10" t="s">
        <v>470</v>
      </c>
      <c r="G823" s="10">
        <f>SUBTOTAL(9,G818:G822)</f>
        <v>891737</v>
      </c>
    </row>
    <row r="824" spans="1:7" ht="99.95" customHeight="1" x14ac:dyDescent="0.15">
      <c r="A824" s="5" t="s">
        <v>981</v>
      </c>
      <c r="B824" s="25" t="s">
        <v>1022</v>
      </c>
      <c r="C824" s="25"/>
      <c r="D824" s="5" t="s">
        <v>309</v>
      </c>
      <c r="E824" s="8">
        <v>13</v>
      </c>
      <c r="F824" s="8">
        <v>763</v>
      </c>
      <c r="G824" s="8">
        <v>9919</v>
      </c>
    </row>
    <row r="825" spans="1:7" ht="99.95" customHeight="1" x14ac:dyDescent="0.15">
      <c r="A825" s="5" t="s">
        <v>981</v>
      </c>
      <c r="B825" s="25" t="s">
        <v>1023</v>
      </c>
      <c r="C825" s="25"/>
      <c r="D825" s="5" t="s">
        <v>309</v>
      </c>
      <c r="E825" s="8">
        <v>16</v>
      </c>
      <c r="F825" s="8">
        <v>2313</v>
      </c>
      <c r="G825" s="8">
        <v>37008</v>
      </c>
    </row>
    <row r="826" spans="1:7" ht="99.95" customHeight="1" x14ac:dyDescent="0.15">
      <c r="A826" s="5" t="s">
        <v>981</v>
      </c>
      <c r="B826" s="25" t="s">
        <v>1024</v>
      </c>
      <c r="C826" s="25"/>
      <c r="D826" s="5" t="s">
        <v>309</v>
      </c>
      <c r="E826" s="8">
        <v>16</v>
      </c>
      <c r="F826" s="8">
        <v>2290</v>
      </c>
      <c r="G826" s="8">
        <v>36640</v>
      </c>
    </row>
    <row r="827" spans="1:7" ht="99.95" customHeight="1" x14ac:dyDescent="0.15">
      <c r="A827" s="5" t="s">
        <v>981</v>
      </c>
      <c r="B827" s="25" t="s">
        <v>1025</v>
      </c>
      <c r="C827" s="25"/>
      <c r="D827" s="5" t="s">
        <v>309</v>
      </c>
      <c r="E827" s="8">
        <v>20</v>
      </c>
      <c r="F827" s="8">
        <v>2500</v>
      </c>
      <c r="G827" s="8">
        <v>50000</v>
      </c>
    </row>
    <row r="828" spans="1:7" ht="24.95" customHeight="1" x14ac:dyDescent="0.15">
      <c r="A828" s="24" t="s">
        <v>553</v>
      </c>
      <c r="B828" s="24"/>
      <c r="C828" s="24"/>
      <c r="D828" s="24"/>
      <c r="E828" s="10">
        <f>SUBTOTAL(9,E824:E827)</f>
        <v>65</v>
      </c>
      <c r="F828" s="10" t="s">
        <v>470</v>
      </c>
      <c r="G828" s="10">
        <f>SUBTOTAL(9,G824:G827)</f>
        <v>133567</v>
      </c>
    </row>
    <row r="829" spans="1:7" ht="99.95" customHeight="1" x14ac:dyDescent="0.15">
      <c r="A829" s="5" t="s">
        <v>983</v>
      </c>
      <c r="B829" s="25" t="s">
        <v>1026</v>
      </c>
      <c r="C829" s="25"/>
      <c r="D829" s="5" t="s">
        <v>309</v>
      </c>
      <c r="E829" s="8">
        <v>2</v>
      </c>
      <c r="F829" s="8">
        <v>3776</v>
      </c>
      <c r="G829" s="8">
        <v>7552</v>
      </c>
    </row>
    <row r="830" spans="1:7" ht="99.95" customHeight="1" x14ac:dyDescent="0.15">
      <c r="A830" s="5" t="s">
        <v>983</v>
      </c>
      <c r="B830" s="25" t="s">
        <v>1027</v>
      </c>
      <c r="C830" s="25"/>
      <c r="D830" s="5" t="s">
        <v>309</v>
      </c>
      <c r="E830" s="8">
        <v>15</v>
      </c>
      <c r="F830" s="8">
        <v>4589</v>
      </c>
      <c r="G830" s="8">
        <v>68835</v>
      </c>
    </row>
    <row r="831" spans="1:7" ht="120" customHeight="1" x14ac:dyDescent="0.15">
      <c r="A831" s="5" t="s">
        <v>983</v>
      </c>
      <c r="B831" s="25" t="s">
        <v>1028</v>
      </c>
      <c r="C831" s="25"/>
      <c r="D831" s="5" t="s">
        <v>309</v>
      </c>
      <c r="E831" s="8">
        <v>1</v>
      </c>
      <c r="F831" s="8">
        <v>700</v>
      </c>
      <c r="G831" s="8">
        <v>700</v>
      </c>
    </row>
    <row r="832" spans="1:7" ht="99.95" customHeight="1" x14ac:dyDescent="0.15">
      <c r="A832" s="5" t="s">
        <v>983</v>
      </c>
      <c r="B832" s="25" t="s">
        <v>1029</v>
      </c>
      <c r="C832" s="25"/>
      <c r="D832" s="5" t="s">
        <v>309</v>
      </c>
      <c r="E832" s="8">
        <v>9</v>
      </c>
      <c r="F832" s="8">
        <v>13682</v>
      </c>
      <c r="G832" s="8">
        <v>123138</v>
      </c>
    </row>
    <row r="833" spans="1:7" ht="99.95" customHeight="1" x14ac:dyDescent="0.15">
      <c r="A833" s="5" t="s">
        <v>983</v>
      </c>
      <c r="B833" s="25" t="s">
        <v>1030</v>
      </c>
      <c r="C833" s="25"/>
      <c r="D833" s="5" t="s">
        <v>309</v>
      </c>
      <c r="E833" s="8">
        <v>14</v>
      </c>
      <c r="F833" s="8">
        <v>79.285700000000006</v>
      </c>
      <c r="G833" s="8">
        <v>1110</v>
      </c>
    </row>
    <row r="834" spans="1:7" ht="99.95" customHeight="1" x14ac:dyDescent="0.15">
      <c r="A834" s="5" t="s">
        <v>983</v>
      </c>
      <c r="B834" s="25" t="s">
        <v>1031</v>
      </c>
      <c r="C834" s="25"/>
      <c r="D834" s="5" t="s">
        <v>309</v>
      </c>
      <c r="E834" s="8">
        <v>2</v>
      </c>
      <c r="F834" s="8">
        <v>2500</v>
      </c>
      <c r="G834" s="8">
        <v>5000</v>
      </c>
    </row>
    <row r="835" spans="1:7" ht="99.95" customHeight="1" x14ac:dyDescent="0.15">
      <c r="A835" s="5" t="s">
        <v>983</v>
      </c>
      <c r="B835" s="25" t="s">
        <v>1032</v>
      </c>
      <c r="C835" s="25"/>
      <c r="D835" s="5" t="s">
        <v>309</v>
      </c>
      <c r="E835" s="8">
        <v>9</v>
      </c>
      <c r="F835" s="8">
        <v>1439</v>
      </c>
      <c r="G835" s="8">
        <v>12951</v>
      </c>
    </row>
    <row r="836" spans="1:7" ht="24.95" customHeight="1" x14ac:dyDescent="0.15">
      <c r="A836" s="24" t="s">
        <v>553</v>
      </c>
      <c r="B836" s="24"/>
      <c r="C836" s="24"/>
      <c r="D836" s="24"/>
      <c r="E836" s="10">
        <f>SUBTOTAL(9,E829:E835)</f>
        <v>52</v>
      </c>
      <c r="F836" s="10" t="s">
        <v>470</v>
      </c>
      <c r="G836" s="10">
        <f>SUBTOTAL(9,G829:G835)</f>
        <v>219286</v>
      </c>
    </row>
    <row r="837" spans="1:7" ht="99.95" customHeight="1" x14ac:dyDescent="0.15">
      <c r="A837" s="5" t="s">
        <v>995</v>
      </c>
      <c r="B837" s="25" t="s">
        <v>1033</v>
      </c>
      <c r="C837" s="25"/>
      <c r="D837" s="5" t="s">
        <v>309</v>
      </c>
      <c r="E837" s="8">
        <v>2</v>
      </c>
      <c r="F837" s="8">
        <v>4526</v>
      </c>
      <c r="G837" s="8">
        <v>9052</v>
      </c>
    </row>
    <row r="838" spans="1:7" ht="24.95" customHeight="1" x14ac:dyDescent="0.15">
      <c r="A838" s="24" t="s">
        <v>553</v>
      </c>
      <c r="B838" s="24"/>
      <c r="C838" s="24"/>
      <c r="D838" s="24"/>
      <c r="E838" s="10">
        <f>SUBTOTAL(9,E837:E837)</f>
        <v>2</v>
      </c>
      <c r="F838" s="10" t="s">
        <v>470</v>
      </c>
      <c r="G838" s="10">
        <f>SUBTOTAL(9,G837:G837)</f>
        <v>9052</v>
      </c>
    </row>
    <row r="839" spans="1:7" ht="24.95" customHeight="1" x14ac:dyDescent="0.15">
      <c r="A839" s="24" t="s">
        <v>554</v>
      </c>
      <c r="B839" s="24"/>
      <c r="C839" s="24"/>
      <c r="D839" s="24"/>
      <c r="E839" s="24"/>
      <c r="F839" s="24"/>
      <c r="G839" s="10">
        <f>SUBTOTAL(9,G808:G838)</f>
        <v>1812997</v>
      </c>
    </row>
    <row r="840" spans="1:7" ht="24.95" customHeight="1" x14ac:dyDescent="0.15"/>
    <row r="841" spans="1:7" ht="20.100000000000001" customHeight="1" x14ac:dyDescent="0.15">
      <c r="A841" s="22" t="s">
        <v>334</v>
      </c>
      <c r="B841" s="22"/>
      <c r="C841" s="23" t="s">
        <v>219</v>
      </c>
      <c r="D841" s="23"/>
      <c r="E841" s="23"/>
      <c r="F841" s="23"/>
      <c r="G841" s="23"/>
    </row>
    <row r="842" spans="1:7" ht="20.100000000000001" customHeight="1" x14ac:dyDescent="0.15">
      <c r="A842" s="22" t="s">
        <v>335</v>
      </c>
      <c r="B842" s="22"/>
      <c r="C842" s="23" t="s">
        <v>336</v>
      </c>
      <c r="D842" s="23"/>
      <c r="E842" s="23"/>
      <c r="F842" s="23"/>
      <c r="G842" s="23"/>
    </row>
    <row r="843" spans="1:7" ht="24.95" customHeight="1" x14ac:dyDescent="0.15">
      <c r="A843" s="22" t="s">
        <v>337</v>
      </c>
      <c r="B843" s="22"/>
      <c r="C843" s="23" t="s">
        <v>312</v>
      </c>
      <c r="D843" s="23"/>
      <c r="E843" s="23"/>
      <c r="F843" s="23"/>
      <c r="G843" s="23"/>
    </row>
    <row r="844" spans="1:7" ht="15" customHeight="1" x14ac:dyDescent="0.15"/>
    <row r="845" spans="1:7" ht="24.95" customHeight="1" x14ac:dyDescent="0.15">
      <c r="A845" s="15" t="s">
        <v>555</v>
      </c>
      <c r="B845" s="15"/>
      <c r="C845" s="15"/>
      <c r="D845" s="15"/>
      <c r="E845" s="15"/>
      <c r="F845" s="15"/>
      <c r="G845" s="15"/>
    </row>
    <row r="846" spans="1:7" ht="15" customHeight="1" x14ac:dyDescent="0.15"/>
    <row r="847" spans="1:7" ht="50.1" customHeight="1" x14ac:dyDescent="0.15">
      <c r="A847" s="5" t="s">
        <v>245</v>
      </c>
      <c r="B847" s="20" t="s">
        <v>489</v>
      </c>
      <c r="C847" s="20"/>
      <c r="D847" s="5" t="s">
        <v>547</v>
      </c>
      <c r="E847" s="5" t="s">
        <v>548</v>
      </c>
      <c r="F847" s="5" t="s">
        <v>549</v>
      </c>
      <c r="G847" s="5" t="s">
        <v>550</v>
      </c>
    </row>
    <row r="848" spans="1:7" ht="15" customHeight="1" x14ac:dyDescent="0.15">
      <c r="A848" s="5">
        <v>1</v>
      </c>
      <c r="B848" s="20">
        <v>2</v>
      </c>
      <c r="C848" s="20"/>
      <c r="D848" s="5">
        <v>3</v>
      </c>
      <c r="E848" s="5">
        <v>4</v>
      </c>
      <c r="F848" s="5">
        <v>5</v>
      </c>
      <c r="G848" s="5">
        <v>6</v>
      </c>
    </row>
    <row r="849" spans="1:7" ht="20.100000000000001" customHeight="1" x14ac:dyDescent="0.15">
      <c r="A849" s="5" t="s">
        <v>1034</v>
      </c>
      <c r="B849" s="25" t="s">
        <v>1035</v>
      </c>
      <c r="C849" s="25"/>
      <c r="D849" s="5" t="s">
        <v>100</v>
      </c>
      <c r="E849" s="8">
        <v>1</v>
      </c>
      <c r="F849" s="8">
        <v>485650</v>
      </c>
      <c r="G849" s="8">
        <v>485650</v>
      </c>
    </row>
    <row r="850" spans="1:7" ht="24.95" customHeight="1" x14ac:dyDescent="0.15">
      <c r="A850" s="24" t="s">
        <v>553</v>
      </c>
      <c r="B850" s="24"/>
      <c r="C850" s="24"/>
      <c r="D850" s="24"/>
      <c r="E850" s="10">
        <f>SUBTOTAL(9,E849:E849)</f>
        <v>1</v>
      </c>
      <c r="F850" s="10" t="s">
        <v>470</v>
      </c>
      <c r="G850" s="10">
        <f>SUBTOTAL(9,G849:G849)</f>
        <v>485650</v>
      </c>
    </row>
    <row r="851" spans="1:7" ht="24.95" customHeight="1" x14ac:dyDescent="0.15">
      <c r="A851" s="24" t="s">
        <v>554</v>
      </c>
      <c r="B851" s="24"/>
      <c r="C851" s="24"/>
      <c r="D851" s="24"/>
      <c r="E851" s="24"/>
      <c r="F851" s="24"/>
      <c r="G851" s="10">
        <f>SUBTOTAL(9,G849:G850)</f>
        <v>485650</v>
      </c>
    </row>
    <row r="852" spans="1:7" ht="24.95" customHeight="1" x14ac:dyDescent="0.15"/>
    <row r="853" spans="1:7" ht="20.100000000000001" customHeight="1" x14ac:dyDescent="0.15">
      <c r="A853" s="22" t="s">
        <v>334</v>
      </c>
      <c r="B853" s="22"/>
      <c r="C853" s="23" t="s">
        <v>219</v>
      </c>
      <c r="D853" s="23"/>
      <c r="E853" s="23"/>
      <c r="F853" s="23"/>
      <c r="G853" s="23"/>
    </row>
    <row r="854" spans="1:7" ht="20.100000000000001" customHeight="1" x14ac:dyDescent="0.15">
      <c r="A854" s="22" t="s">
        <v>335</v>
      </c>
      <c r="B854" s="22"/>
      <c r="C854" s="23" t="s">
        <v>336</v>
      </c>
      <c r="D854" s="23"/>
      <c r="E854" s="23"/>
      <c r="F854" s="23"/>
      <c r="G854" s="23"/>
    </row>
    <row r="855" spans="1:7" ht="24.95" customHeight="1" x14ac:dyDescent="0.15">
      <c r="A855" s="22" t="s">
        <v>337</v>
      </c>
      <c r="B855" s="22"/>
      <c r="C855" s="23" t="s">
        <v>312</v>
      </c>
      <c r="D855" s="23"/>
      <c r="E855" s="23"/>
      <c r="F855" s="23"/>
      <c r="G855" s="23"/>
    </row>
    <row r="856" spans="1:7" ht="15" customHeight="1" x14ac:dyDescent="0.15"/>
    <row r="857" spans="1:7" ht="24.95" customHeight="1" x14ac:dyDescent="0.15">
      <c r="A857" s="15" t="s">
        <v>558</v>
      </c>
      <c r="B857" s="15"/>
      <c r="C857" s="15"/>
      <c r="D857" s="15"/>
      <c r="E857" s="15"/>
      <c r="F857" s="15"/>
      <c r="G857" s="15"/>
    </row>
    <row r="858" spans="1:7" ht="15" customHeight="1" x14ac:dyDescent="0.15"/>
    <row r="859" spans="1:7" ht="50.1" customHeight="1" x14ac:dyDescent="0.15">
      <c r="A859" s="5" t="s">
        <v>245</v>
      </c>
      <c r="B859" s="20" t="s">
        <v>489</v>
      </c>
      <c r="C859" s="20"/>
      <c r="D859" s="5" t="s">
        <v>547</v>
      </c>
      <c r="E859" s="5" t="s">
        <v>548</v>
      </c>
      <c r="F859" s="5" t="s">
        <v>549</v>
      </c>
      <c r="G859" s="5" t="s">
        <v>550</v>
      </c>
    </row>
    <row r="860" spans="1:7" ht="15" customHeight="1" x14ac:dyDescent="0.15">
      <c r="A860" s="5">
        <v>1</v>
      </c>
      <c r="B860" s="20">
        <v>2</v>
      </c>
      <c r="C860" s="20"/>
      <c r="D860" s="5">
        <v>3</v>
      </c>
      <c r="E860" s="5">
        <v>4</v>
      </c>
      <c r="F860" s="5">
        <v>5</v>
      </c>
      <c r="G860" s="5">
        <v>6</v>
      </c>
    </row>
    <row r="861" spans="1:7" ht="20.100000000000001" customHeight="1" x14ac:dyDescent="0.15">
      <c r="A861" s="5" t="s">
        <v>1036</v>
      </c>
      <c r="B861" s="25" t="s">
        <v>1037</v>
      </c>
      <c r="C861" s="25"/>
      <c r="D861" s="5" t="s">
        <v>100</v>
      </c>
      <c r="E861" s="8">
        <v>1</v>
      </c>
      <c r="F861" s="8">
        <v>5151473</v>
      </c>
      <c r="G861" s="8">
        <v>5151473</v>
      </c>
    </row>
    <row r="862" spans="1:7" ht="24.95" customHeight="1" x14ac:dyDescent="0.15">
      <c r="A862" s="24" t="s">
        <v>553</v>
      </c>
      <c r="B862" s="24"/>
      <c r="C862" s="24"/>
      <c r="D862" s="24"/>
      <c r="E862" s="10">
        <f>SUBTOTAL(9,E861:E861)</f>
        <v>1</v>
      </c>
      <c r="F862" s="10" t="s">
        <v>470</v>
      </c>
      <c r="G862" s="10">
        <f>SUBTOTAL(9,G861:G861)</f>
        <v>5151473</v>
      </c>
    </row>
    <row r="863" spans="1:7" ht="24.95" customHeight="1" x14ac:dyDescent="0.15">
      <c r="A863" s="24" t="s">
        <v>554</v>
      </c>
      <c r="B863" s="24"/>
      <c r="C863" s="24"/>
      <c r="D863" s="24"/>
      <c r="E863" s="24"/>
      <c r="F863" s="24"/>
      <c r="G863" s="10">
        <f>SUBTOTAL(9,G861:G862)</f>
        <v>5151473</v>
      </c>
    </row>
    <row r="864" spans="1:7" ht="24.95" customHeight="1" x14ac:dyDescent="0.15"/>
    <row r="865" spans="1:7" ht="20.100000000000001" customHeight="1" x14ac:dyDescent="0.15">
      <c r="A865" s="22" t="s">
        <v>334</v>
      </c>
      <c r="B865" s="22"/>
      <c r="C865" s="23" t="s">
        <v>219</v>
      </c>
      <c r="D865" s="23"/>
      <c r="E865" s="23"/>
      <c r="F865" s="23"/>
      <c r="G865" s="23"/>
    </row>
    <row r="866" spans="1:7" ht="20.100000000000001" customHeight="1" x14ac:dyDescent="0.15">
      <c r="A866" s="22" t="s">
        <v>335</v>
      </c>
      <c r="B866" s="22"/>
      <c r="C866" s="23" t="s">
        <v>336</v>
      </c>
      <c r="D866" s="23"/>
      <c r="E866" s="23"/>
      <c r="F866" s="23"/>
      <c r="G866" s="23"/>
    </row>
    <row r="867" spans="1:7" ht="24.95" customHeight="1" x14ac:dyDescent="0.15">
      <c r="A867" s="22" t="s">
        <v>337</v>
      </c>
      <c r="B867" s="22"/>
      <c r="C867" s="23" t="s">
        <v>312</v>
      </c>
      <c r="D867" s="23"/>
      <c r="E867" s="23"/>
      <c r="F867" s="23"/>
      <c r="G867" s="23"/>
    </row>
    <row r="868" spans="1:7" ht="15" customHeight="1" x14ac:dyDescent="0.15"/>
    <row r="869" spans="1:7" ht="24.95" customHeight="1" x14ac:dyDescent="0.15">
      <c r="A869" s="15" t="s">
        <v>622</v>
      </c>
      <c r="B869" s="15"/>
      <c r="C869" s="15"/>
      <c r="D869" s="15"/>
      <c r="E869" s="15"/>
      <c r="F869" s="15"/>
      <c r="G869" s="15"/>
    </row>
    <row r="870" spans="1:7" ht="15" customHeight="1" x14ac:dyDescent="0.15"/>
    <row r="871" spans="1:7" ht="50.1" customHeight="1" x14ac:dyDescent="0.15">
      <c r="A871" s="5" t="s">
        <v>245</v>
      </c>
      <c r="B871" s="20" t="s">
        <v>489</v>
      </c>
      <c r="C871" s="20"/>
      <c r="D871" s="5" t="s">
        <v>547</v>
      </c>
      <c r="E871" s="5" t="s">
        <v>548</v>
      </c>
      <c r="F871" s="5" t="s">
        <v>549</v>
      </c>
      <c r="G871" s="5" t="s">
        <v>550</v>
      </c>
    </row>
    <row r="872" spans="1:7" ht="15" customHeight="1" x14ac:dyDescent="0.15">
      <c r="A872" s="5">
        <v>1</v>
      </c>
      <c r="B872" s="20">
        <v>2</v>
      </c>
      <c r="C872" s="20"/>
      <c r="D872" s="5">
        <v>3</v>
      </c>
      <c r="E872" s="5">
        <v>4</v>
      </c>
      <c r="F872" s="5">
        <v>5</v>
      </c>
      <c r="G872" s="5">
        <v>6</v>
      </c>
    </row>
    <row r="873" spans="1:7" ht="20.100000000000001" customHeight="1" x14ac:dyDescent="0.15">
      <c r="A873" s="5" t="s">
        <v>1038</v>
      </c>
      <c r="B873" s="25" t="s">
        <v>1039</v>
      </c>
      <c r="C873" s="25"/>
      <c r="D873" s="5" t="s">
        <v>100</v>
      </c>
      <c r="E873" s="8">
        <v>1</v>
      </c>
      <c r="F873" s="8">
        <v>19229090</v>
      </c>
      <c r="G873" s="8">
        <v>19229090</v>
      </c>
    </row>
    <row r="874" spans="1:7" ht="24.95" customHeight="1" x14ac:dyDescent="0.15">
      <c r="A874" s="24" t="s">
        <v>553</v>
      </c>
      <c r="B874" s="24"/>
      <c r="C874" s="24"/>
      <c r="D874" s="24"/>
      <c r="E874" s="10">
        <f>SUBTOTAL(9,E873:E873)</f>
        <v>1</v>
      </c>
      <c r="F874" s="10" t="s">
        <v>470</v>
      </c>
      <c r="G874" s="10">
        <f>SUBTOTAL(9,G873:G873)</f>
        <v>19229090</v>
      </c>
    </row>
    <row r="875" spans="1:7" ht="24.95" customHeight="1" x14ac:dyDescent="0.15">
      <c r="A875" s="24" t="s">
        <v>554</v>
      </c>
      <c r="B875" s="24"/>
      <c r="C875" s="24"/>
      <c r="D875" s="24"/>
      <c r="E875" s="24"/>
      <c r="F875" s="24"/>
      <c r="G875" s="10">
        <f>SUBTOTAL(9,G873:G874)</f>
        <v>19229090</v>
      </c>
    </row>
    <row r="876" spans="1:7" ht="24.95" customHeight="1" x14ac:dyDescent="0.15"/>
    <row r="877" spans="1:7" ht="20.100000000000001" customHeight="1" x14ac:dyDescent="0.15">
      <c r="A877" s="22" t="s">
        <v>334</v>
      </c>
      <c r="B877" s="22"/>
      <c r="C877" s="23" t="s">
        <v>219</v>
      </c>
      <c r="D877" s="23"/>
      <c r="E877" s="23"/>
      <c r="F877" s="23"/>
      <c r="G877" s="23"/>
    </row>
    <row r="878" spans="1:7" ht="20.100000000000001" customHeight="1" x14ac:dyDescent="0.15">
      <c r="A878" s="22" t="s">
        <v>335</v>
      </c>
      <c r="B878" s="22"/>
      <c r="C878" s="23" t="s">
        <v>336</v>
      </c>
      <c r="D878" s="23"/>
      <c r="E878" s="23"/>
      <c r="F878" s="23"/>
      <c r="G878" s="23"/>
    </row>
    <row r="879" spans="1:7" ht="24.95" customHeight="1" x14ac:dyDescent="0.15">
      <c r="A879" s="22" t="s">
        <v>337</v>
      </c>
      <c r="B879" s="22"/>
      <c r="C879" s="23" t="s">
        <v>312</v>
      </c>
      <c r="D879" s="23"/>
      <c r="E879" s="23"/>
      <c r="F879" s="23"/>
      <c r="G879" s="23"/>
    </row>
    <row r="880" spans="1:7" ht="15" customHeight="1" x14ac:dyDescent="0.15"/>
    <row r="881" spans="1:7" ht="24.95" customHeight="1" x14ac:dyDescent="0.15">
      <c r="A881" s="15" t="s">
        <v>546</v>
      </c>
      <c r="B881" s="15"/>
      <c r="C881" s="15"/>
      <c r="D881" s="15"/>
      <c r="E881" s="15"/>
      <c r="F881" s="15"/>
      <c r="G881" s="15"/>
    </row>
    <row r="882" spans="1:7" ht="15" customHeight="1" x14ac:dyDescent="0.15"/>
    <row r="883" spans="1:7" ht="50.1" customHeight="1" x14ac:dyDescent="0.15">
      <c r="A883" s="5" t="s">
        <v>245</v>
      </c>
      <c r="B883" s="20" t="s">
        <v>489</v>
      </c>
      <c r="C883" s="20"/>
      <c r="D883" s="5" t="s">
        <v>547</v>
      </c>
      <c r="E883" s="5" t="s">
        <v>548</v>
      </c>
      <c r="F883" s="5" t="s">
        <v>549</v>
      </c>
      <c r="G883" s="5" t="s">
        <v>550</v>
      </c>
    </row>
    <row r="884" spans="1:7" ht="15" customHeight="1" x14ac:dyDescent="0.15">
      <c r="A884" s="5">
        <v>1</v>
      </c>
      <c r="B884" s="20">
        <v>2</v>
      </c>
      <c r="C884" s="20"/>
      <c r="D884" s="5">
        <v>3</v>
      </c>
      <c r="E884" s="5">
        <v>4</v>
      </c>
      <c r="F884" s="5">
        <v>5</v>
      </c>
      <c r="G884" s="5">
        <v>6</v>
      </c>
    </row>
    <row r="885" spans="1:7" ht="39.950000000000003" customHeight="1" x14ac:dyDescent="0.15">
      <c r="A885" s="5" t="s">
        <v>1040</v>
      </c>
      <c r="B885" s="25" t="s">
        <v>1041</v>
      </c>
      <c r="C885" s="25"/>
      <c r="D885" s="5" t="s">
        <v>100</v>
      </c>
      <c r="E885" s="8">
        <v>1</v>
      </c>
      <c r="F885" s="8">
        <v>4784100</v>
      </c>
      <c r="G885" s="8">
        <v>4784100</v>
      </c>
    </row>
    <row r="886" spans="1:7" ht="24.95" customHeight="1" x14ac:dyDescent="0.15">
      <c r="A886" s="24" t="s">
        <v>553</v>
      </c>
      <c r="B886" s="24"/>
      <c r="C886" s="24"/>
      <c r="D886" s="24"/>
      <c r="E886" s="10">
        <f>SUBTOTAL(9,E885:E885)</f>
        <v>1</v>
      </c>
      <c r="F886" s="10" t="s">
        <v>470</v>
      </c>
      <c r="G886" s="10">
        <f>SUBTOTAL(9,G885:G885)</f>
        <v>4784100</v>
      </c>
    </row>
    <row r="887" spans="1:7" ht="24.95" customHeight="1" x14ac:dyDescent="0.15">
      <c r="A887" s="24" t="s">
        <v>554</v>
      </c>
      <c r="B887" s="24"/>
      <c r="C887" s="24"/>
      <c r="D887" s="24"/>
      <c r="E887" s="24"/>
      <c r="F887" s="24"/>
      <c r="G887" s="10">
        <f>SUBTOTAL(9,G885:G886)</f>
        <v>4784100</v>
      </c>
    </row>
    <row r="888" spans="1:7" ht="24.95" customHeight="1" x14ac:dyDescent="0.15"/>
    <row r="889" spans="1:7" ht="20.100000000000001" customHeight="1" x14ac:dyDescent="0.15">
      <c r="A889" s="22" t="s">
        <v>334</v>
      </c>
      <c r="B889" s="22"/>
      <c r="C889" s="23" t="s">
        <v>219</v>
      </c>
      <c r="D889" s="23"/>
      <c r="E889" s="23"/>
      <c r="F889" s="23"/>
      <c r="G889" s="23"/>
    </row>
    <row r="890" spans="1:7" ht="20.100000000000001" customHeight="1" x14ac:dyDescent="0.15">
      <c r="A890" s="22" t="s">
        <v>335</v>
      </c>
      <c r="B890" s="22"/>
      <c r="C890" s="23" t="s">
        <v>336</v>
      </c>
      <c r="D890" s="23"/>
      <c r="E890" s="23"/>
      <c r="F890" s="23"/>
      <c r="G890" s="23"/>
    </row>
    <row r="891" spans="1:7" ht="24.95" customHeight="1" x14ac:dyDescent="0.15">
      <c r="A891" s="22" t="s">
        <v>337</v>
      </c>
      <c r="B891" s="22"/>
      <c r="C891" s="23" t="s">
        <v>312</v>
      </c>
      <c r="D891" s="23"/>
      <c r="E891" s="23"/>
      <c r="F891" s="23"/>
      <c r="G891" s="23"/>
    </row>
    <row r="892" spans="1:7" ht="15" customHeight="1" x14ac:dyDescent="0.15"/>
    <row r="893" spans="1:7" ht="24.95" customHeight="1" x14ac:dyDescent="0.15">
      <c r="A893" s="15" t="s">
        <v>574</v>
      </c>
      <c r="B893" s="15"/>
      <c r="C893" s="15"/>
      <c r="D893" s="15"/>
      <c r="E893" s="15"/>
      <c r="F893" s="15"/>
      <c r="G893" s="15"/>
    </row>
    <row r="894" spans="1:7" ht="15" customHeight="1" x14ac:dyDescent="0.15"/>
    <row r="895" spans="1:7" ht="50.1" customHeight="1" x14ac:dyDescent="0.15">
      <c r="A895" s="5" t="s">
        <v>245</v>
      </c>
      <c r="B895" s="20" t="s">
        <v>489</v>
      </c>
      <c r="C895" s="20"/>
      <c r="D895" s="5" t="s">
        <v>547</v>
      </c>
      <c r="E895" s="5" t="s">
        <v>548</v>
      </c>
      <c r="F895" s="5" t="s">
        <v>549</v>
      </c>
      <c r="G895" s="5" t="s">
        <v>550</v>
      </c>
    </row>
    <row r="896" spans="1:7" ht="15" customHeight="1" x14ac:dyDescent="0.15">
      <c r="A896" s="5">
        <v>1</v>
      </c>
      <c r="B896" s="20">
        <v>2</v>
      </c>
      <c r="C896" s="20"/>
      <c r="D896" s="5">
        <v>3</v>
      </c>
      <c r="E896" s="5">
        <v>4</v>
      </c>
      <c r="F896" s="5">
        <v>5</v>
      </c>
      <c r="G896" s="5">
        <v>6</v>
      </c>
    </row>
    <row r="897" spans="1:7" ht="20.100000000000001" customHeight="1" x14ac:dyDescent="0.15">
      <c r="A897" s="5" t="s">
        <v>1042</v>
      </c>
      <c r="B897" s="25" t="s">
        <v>1043</v>
      </c>
      <c r="C897" s="25"/>
      <c r="D897" s="5" t="s">
        <v>100</v>
      </c>
      <c r="E897" s="8">
        <v>1</v>
      </c>
      <c r="F897" s="8">
        <v>49702288</v>
      </c>
      <c r="G897" s="8">
        <v>49702288</v>
      </c>
    </row>
    <row r="898" spans="1:7" ht="24.95" customHeight="1" x14ac:dyDescent="0.15">
      <c r="A898" s="24" t="s">
        <v>553</v>
      </c>
      <c r="B898" s="24"/>
      <c r="C898" s="24"/>
      <c r="D898" s="24"/>
      <c r="E898" s="10">
        <f>SUBTOTAL(9,E897:E897)</f>
        <v>1</v>
      </c>
      <c r="F898" s="10" t="s">
        <v>470</v>
      </c>
      <c r="G898" s="10">
        <f>SUBTOTAL(9,G897:G897)</f>
        <v>49702288</v>
      </c>
    </row>
    <row r="899" spans="1:7" ht="24.95" customHeight="1" x14ac:dyDescent="0.15">
      <c r="A899" s="24" t="s">
        <v>554</v>
      </c>
      <c r="B899" s="24"/>
      <c r="C899" s="24"/>
      <c r="D899" s="24"/>
      <c r="E899" s="24"/>
      <c r="F899" s="24"/>
      <c r="G899" s="10">
        <f>SUBTOTAL(9,G897:G898)</f>
        <v>49702288</v>
      </c>
    </row>
    <row r="900" spans="1:7" ht="24.95" customHeight="1" x14ac:dyDescent="0.15"/>
    <row r="901" spans="1:7" ht="20.100000000000001" customHeight="1" x14ac:dyDescent="0.15">
      <c r="A901" s="22" t="s">
        <v>334</v>
      </c>
      <c r="B901" s="22"/>
      <c r="C901" s="23" t="s">
        <v>219</v>
      </c>
      <c r="D901" s="23"/>
      <c r="E901" s="23"/>
      <c r="F901" s="23"/>
      <c r="G901" s="23"/>
    </row>
    <row r="902" spans="1:7" ht="20.100000000000001" customHeight="1" x14ac:dyDescent="0.15">
      <c r="A902" s="22" t="s">
        <v>335</v>
      </c>
      <c r="B902" s="22"/>
      <c r="C902" s="23" t="s">
        <v>336</v>
      </c>
      <c r="D902" s="23"/>
      <c r="E902" s="23"/>
      <c r="F902" s="23"/>
      <c r="G902" s="23"/>
    </row>
    <row r="903" spans="1:7" ht="24.95" customHeight="1" x14ac:dyDescent="0.15">
      <c r="A903" s="22" t="s">
        <v>337</v>
      </c>
      <c r="B903" s="22"/>
      <c r="C903" s="23" t="s">
        <v>312</v>
      </c>
      <c r="D903" s="23"/>
      <c r="E903" s="23"/>
      <c r="F903" s="23"/>
      <c r="G903" s="23"/>
    </row>
    <row r="904" spans="1:7" ht="15" customHeight="1" x14ac:dyDescent="0.15"/>
    <row r="905" spans="1:7" ht="24.95" customHeight="1" x14ac:dyDescent="0.15">
      <c r="A905" s="15" t="s">
        <v>579</v>
      </c>
      <c r="B905" s="15"/>
      <c r="C905" s="15"/>
      <c r="D905" s="15"/>
      <c r="E905" s="15"/>
      <c r="F905" s="15"/>
      <c r="G905" s="15"/>
    </row>
    <row r="906" spans="1:7" ht="15" customHeight="1" x14ac:dyDescent="0.15"/>
    <row r="907" spans="1:7" ht="50.1" customHeight="1" x14ac:dyDescent="0.15">
      <c r="A907" s="5" t="s">
        <v>245</v>
      </c>
      <c r="B907" s="20" t="s">
        <v>489</v>
      </c>
      <c r="C907" s="20"/>
      <c r="D907" s="5" t="s">
        <v>547</v>
      </c>
      <c r="E907" s="5" t="s">
        <v>548</v>
      </c>
      <c r="F907" s="5" t="s">
        <v>549</v>
      </c>
      <c r="G907" s="5" t="s">
        <v>550</v>
      </c>
    </row>
    <row r="908" spans="1:7" ht="15" customHeight="1" x14ac:dyDescent="0.15">
      <c r="A908" s="5">
        <v>1</v>
      </c>
      <c r="B908" s="20">
        <v>2</v>
      </c>
      <c r="C908" s="20"/>
      <c r="D908" s="5">
        <v>3</v>
      </c>
      <c r="E908" s="5">
        <v>4</v>
      </c>
      <c r="F908" s="5">
        <v>5</v>
      </c>
      <c r="G908" s="5">
        <v>6</v>
      </c>
    </row>
    <row r="909" spans="1:7" ht="20.100000000000001" customHeight="1" x14ac:dyDescent="0.15">
      <c r="A909" s="5" t="s">
        <v>1044</v>
      </c>
      <c r="B909" s="25" t="s">
        <v>1045</v>
      </c>
      <c r="C909" s="25"/>
      <c r="D909" s="5" t="s">
        <v>100</v>
      </c>
      <c r="E909" s="8">
        <v>1</v>
      </c>
      <c r="F909" s="8">
        <v>45766</v>
      </c>
      <c r="G909" s="8">
        <v>45766</v>
      </c>
    </row>
    <row r="910" spans="1:7" ht="24.95" customHeight="1" x14ac:dyDescent="0.15">
      <c r="A910" s="24" t="s">
        <v>553</v>
      </c>
      <c r="B910" s="24"/>
      <c r="C910" s="24"/>
      <c r="D910" s="24"/>
      <c r="E910" s="10">
        <f>SUBTOTAL(9,E909:E909)</f>
        <v>1</v>
      </c>
      <c r="F910" s="10" t="s">
        <v>470</v>
      </c>
      <c r="G910" s="10">
        <f>SUBTOTAL(9,G909:G909)</f>
        <v>45766</v>
      </c>
    </row>
    <row r="911" spans="1:7" ht="24.95" customHeight="1" x14ac:dyDescent="0.15">
      <c r="A911" s="24" t="s">
        <v>554</v>
      </c>
      <c r="B911" s="24"/>
      <c r="C911" s="24"/>
      <c r="D911" s="24"/>
      <c r="E911" s="24"/>
      <c r="F911" s="24"/>
      <c r="G911" s="10">
        <f>SUBTOTAL(9,G909:G910)</f>
        <v>45766</v>
      </c>
    </row>
    <row r="912" spans="1:7" ht="24.95" customHeight="1" x14ac:dyDescent="0.15"/>
    <row r="913" spans="1:7" ht="20.100000000000001" customHeight="1" x14ac:dyDescent="0.15">
      <c r="A913" s="22" t="s">
        <v>334</v>
      </c>
      <c r="B913" s="22"/>
      <c r="C913" s="23" t="s">
        <v>219</v>
      </c>
      <c r="D913" s="23"/>
      <c r="E913" s="23"/>
      <c r="F913" s="23"/>
      <c r="G913" s="23"/>
    </row>
    <row r="914" spans="1:7" ht="20.100000000000001" customHeight="1" x14ac:dyDescent="0.15">
      <c r="A914" s="22" t="s">
        <v>335</v>
      </c>
      <c r="B914" s="22"/>
      <c r="C914" s="23" t="s">
        <v>336</v>
      </c>
      <c r="D914" s="23"/>
      <c r="E914" s="23"/>
      <c r="F914" s="23"/>
      <c r="G914" s="23"/>
    </row>
    <row r="915" spans="1:7" ht="24.95" customHeight="1" x14ac:dyDescent="0.15">
      <c r="A915" s="22" t="s">
        <v>337</v>
      </c>
      <c r="B915" s="22"/>
      <c r="C915" s="23" t="s">
        <v>312</v>
      </c>
      <c r="D915" s="23"/>
      <c r="E915" s="23"/>
      <c r="F915" s="23"/>
      <c r="G915" s="23"/>
    </row>
    <row r="916" spans="1:7" ht="15" customHeight="1" x14ac:dyDescent="0.15"/>
    <row r="917" spans="1:7" ht="24.95" customHeight="1" x14ac:dyDescent="0.15">
      <c r="A917" s="15" t="s">
        <v>591</v>
      </c>
      <c r="B917" s="15"/>
      <c r="C917" s="15"/>
      <c r="D917" s="15"/>
      <c r="E917" s="15"/>
      <c r="F917" s="15"/>
      <c r="G917" s="15"/>
    </row>
    <row r="918" spans="1:7" ht="15" customHeight="1" x14ac:dyDescent="0.15"/>
    <row r="919" spans="1:7" ht="50.1" customHeight="1" x14ac:dyDescent="0.15">
      <c r="A919" s="5" t="s">
        <v>245</v>
      </c>
      <c r="B919" s="20" t="s">
        <v>489</v>
      </c>
      <c r="C919" s="20"/>
      <c r="D919" s="5" t="s">
        <v>547</v>
      </c>
      <c r="E919" s="5" t="s">
        <v>548</v>
      </c>
      <c r="F919" s="5" t="s">
        <v>549</v>
      </c>
      <c r="G919" s="5" t="s">
        <v>550</v>
      </c>
    </row>
    <row r="920" spans="1:7" ht="15" customHeight="1" x14ac:dyDescent="0.15">
      <c r="A920" s="5">
        <v>1</v>
      </c>
      <c r="B920" s="20">
        <v>2</v>
      </c>
      <c r="C920" s="20"/>
      <c r="D920" s="5">
        <v>3</v>
      </c>
      <c r="E920" s="5">
        <v>4</v>
      </c>
      <c r="F920" s="5">
        <v>5</v>
      </c>
      <c r="G920" s="5">
        <v>6</v>
      </c>
    </row>
    <row r="921" spans="1:7" ht="20.100000000000001" customHeight="1" x14ac:dyDescent="0.15">
      <c r="A921" s="5" t="s">
        <v>1046</v>
      </c>
      <c r="B921" s="25" t="s">
        <v>1047</v>
      </c>
      <c r="C921" s="25"/>
      <c r="D921" s="5" t="s">
        <v>100</v>
      </c>
      <c r="E921" s="8">
        <v>1</v>
      </c>
      <c r="F921" s="8">
        <v>531848</v>
      </c>
      <c r="G921" s="8">
        <v>531848</v>
      </c>
    </row>
    <row r="922" spans="1:7" ht="24.95" customHeight="1" x14ac:dyDescent="0.15">
      <c r="A922" s="24" t="s">
        <v>553</v>
      </c>
      <c r="B922" s="24"/>
      <c r="C922" s="24"/>
      <c r="D922" s="24"/>
      <c r="E922" s="10">
        <f>SUBTOTAL(9,E921:E921)</f>
        <v>1</v>
      </c>
      <c r="F922" s="10" t="s">
        <v>470</v>
      </c>
      <c r="G922" s="10">
        <f>SUBTOTAL(9,G921:G921)</f>
        <v>531848</v>
      </c>
    </row>
    <row r="923" spans="1:7" ht="24.95" customHeight="1" x14ac:dyDescent="0.15">
      <c r="A923" s="24" t="s">
        <v>554</v>
      </c>
      <c r="B923" s="24"/>
      <c r="C923" s="24"/>
      <c r="D923" s="24"/>
      <c r="E923" s="24"/>
      <c r="F923" s="24"/>
      <c r="G923" s="10">
        <f>SUBTOTAL(9,G921:G922)</f>
        <v>531848</v>
      </c>
    </row>
    <row r="924" spans="1:7" ht="24.95" customHeight="1" x14ac:dyDescent="0.15"/>
    <row r="925" spans="1:7" ht="20.100000000000001" customHeight="1" x14ac:dyDescent="0.15">
      <c r="A925" s="22" t="s">
        <v>334</v>
      </c>
      <c r="B925" s="22"/>
      <c r="C925" s="23" t="s">
        <v>219</v>
      </c>
      <c r="D925" s="23"/>
      <c r="E925" s="23"/>
      <c r="F925" s="23"/>
      <c r="G925" s="23"/>
    </row>
    <row r="926" spans="1:7" ht="20.100000000000001" customHeight="1" x14ac:dyDescent="0.15">
      <c r="A926" s="22" t="s">
        <v>335</v>
      </c>
      <c r="B926" s="22"/>
      <c r="C926" s="23" t="s">
        <v>336</v>
      </c>
      <c r="D926" s="23"/>
      <c r="E926" s="23"/>
      <c r="F926" s="23"/>
      <c r="G926" s="23"/>
    </row>
    <row r="927" spans="1:7" ht="24.95" customHeight="1" x14ac:dyDescent="0.15">
      <c r="A927" s="22" t="s">
        <v>337</v>
      </c>
      <c r="B927" s="22"/>
      <c r="C927" s="23" t="s">
        <v>312</v>
      </c>
      <c r="D927" s="23"/>
      <c r="E927" s="23"/>
      <c r="F927" s="23"/>
      <c r="G927" s="23"/>
    </row>
    <row r="928" spans="1:7" ht="15" customHeight="1" x14ac:dyDescent="0.15"/>
    <row r="929" spans="1:7" ht="24.95" customHeight="1" x14ac:dyDescent="0.15">
      <c r="A929" s="15" t="s">
        <v>822</v>
      </c>
      <c r="B929" s="15"/>
      <c r="C929" s="15"/>
      <c r="D929" s="15"/>
      <c r="E929" s="15"/>
      <c r="F929" s="15"/>
      <c r="G929" s="15"/>
    </row>
    <row r="930" spans="1:7" ht="15" customHeight="1" x14ac:dyDescent="0.15"/>
    <row r="931" spans="1:7" ht="50.1" customHeight="1" x14ac:dyDescent="0.15">
      <c r="A931" s="5" t="s">
        <v>245</v>
      </c>
      <c r="B931" s="20" t="s">
        <v>489</v>
      </c>
      <c r="C931" s="20"/>
      <c r="D931" s="5" t="s">
        <v>547</v>
      </c>
      <c r="E931" s="5" t="s">
        <v>548</v>
      </c>
      <c r="F931" s="5" t="s">
        <v>549</v>
      </c>
      <c r="G931" s="5" t="s">
        <v>550</v>
      </c>
    </row>
    <row r="932" spans="1:7" ht="15" customHeight="1" x14ac:dyDescent="0.15">
      <c r="A932" s="5">
        <v>1</v>
      </c>
      <c r="B932" s="20">
        <v>2</v>
      </c>
      <c r="C932" s="20"/>
      <c r="D932" s="5">
        <v>3</v>
      </c>
      <c r="E932" s="5">
        <v>4</v>
      </c>
      <c r="F932" s="5">
        <v>5</v>
      </c>
      <c r="G932" s="5">
        <v>6</v>
      </c>
    </row>
    <row r="933" spans="1:7" ht="20.100000000000001" customHeight="1" x14ac:dyDescent="0.15">
      <c r="A933" s="5" t="s">
        <v>1048</v>
      </c>
      <c r="B933" s="25" t="s">
        <v>1049</v>
      </c>
      <c r="C933" s="25"/>
      <c r="D933" s="5" t="s">
        <v>100</v>
      </c>
      <c r="E933" s="8">
        <v>1</v>
      </c>
      <c r="F933" s="8">
        <v>258240</v>
      </c>
      <c r="G933" s="8">
        <v>258240</v>
      </c>
    </row>
    <row r="934" spans="1:7" ht="24.95" customHeight="1" x14ac:dyDescent="0.15">
      <c r="A934" s="24" t="s">
        <v>553</v>
      </c>
      <c r="B934" s="24"/>
      <c r="C934" s="24"/>
      <c r="D934" s="24"/>
      <c r="E934" s="10">
        <f>SUBTOTAL(9,E933:E933)</f>
        <v>1</v>
      </c>
      <c r="F934" s="10" t="s">
        <v>470</v>
      </c>
      <c r="G934" s="10">
        <f>SUBTOTAL(9,G933:G933)</f>
        <v>258240</v>
      </c>
    </row>
    <row r="935" spans="1:7" ht="24.95" customHeight="1" x14ac:dyDescent="0.15">
      <c r="A935" s="24" t="s">
        <v>554</v>
      </c>
      <c r="B935" s="24"/>
      <c r="C935" s="24"/>
      <c r="D935" s="24"/>
      <c r="E935" s="24"/>
      <c r="F935" s="24"/>
      <c r="G935" s="10">
        <f>SUBTOTAL(9,G933:G934)</f>
        <v>258240</v>
      </c>
    </row>
    <row r="936" spans="1:7" ht="24.95" customHeight="1" x14ac:dyDescent="0.15"/>
    <row r="937" spans="1:7" ht="20.100000000000001" customHeight="1" x14ac:dyDescent="0.15">
      <c r="A937" s="22" t="s">
        <v>334</v>
      </c>
      <c r="B937" s="22"/>
      <c r="C937" s="23" t="s">
        <v>219</v>
      </c>
      <c r="D937" s="23"/>
      <c r="E937" s="23"/>
      <c r="F937" s="23"/>
      <c r="G937" s="23"/>
    </row>
    <row r="938" spans="1:7" ht="20.100000000000001" customHeight="1" x14ac:dyDescent="0.15">
      <c r="A938" s="22" t="s">
        <v>335</v>
      </c>
      <c r="B938" s="22"/>
      <c r="C938" s="23" t="s">
        <v>336</v>
      </c>
      <c r="D938" s="23"/>
      <c r="E938" s="23"/>
      <c r="F938" s="23"/>
      <c r="G938" s="23"/>
    </row>
    <row r="939" spans="1:7" ht="24.95" customHeight="1" x14ac:dyDescent="0.15">
      <c r="A939" s="22" t="s">
        <v>337</v>
      </c>
      <c r="B939" s="22"/>
      <c r="C939" s="23" t="s">
        <v>312</v>
      </c>
      <c r="D939" s="23"/>
      <c r="E939" s="23"/>
      <c r="F939" s="23"/>
      <c r="G939" s="23"/>
    </row>
    <row r="940" spans="1:7" ht="15" customHeight="1" x14ac:dyDescent="0.15"/>
    <row r="941" spans="1:7" ht="24.95" customHeight="1" x14ac:dyDescent="0.15">
      <c r="A941" s="15" t="s">
        <v>825</v>
      </c>
      <c r="B941" s="15"/>
      <c r="C941" s="15"/>
      <c r="D941" s="15"/>
      <c r="E941" s="15"/>
      <c r="F941" s="15"/>
      <c r="G941" s="15"/>
    </row>
    <row r="942" spans="1:7" ht="15" customHeight="1" x14ac:dyDescent="0.15"/>
    <row r="943" spans="1:7" ht="50.1" customHeight="1" x14ac:dyDescent="0.15">
      <c r="A943" s="5" t="s">
        <v>245</v>
      </c>
      <c r="B943" s="20" t="s">
        <v>489</v>
      </c>
      <c r="C943" s="20"/>
      <c r="D943" s="5" t="s">
        <v>547</v>
      </c>
      <c r="E943" s="5" t="s">
        <v>548</v>
      </c>
      <c r="F943" s="5" t="s">
        <v>549</v>
      </c>
      <c r="G943" s="5" t="s">
        <v>550</v>
      </c>
    </row>
    <row r="944" spans="1:7" ht="15" customHeight="1" x14ac:dyDescent="0.15">
      <c r="A944" s="5">
        <v>1</v>
      </c>
      <c r="B944" s="20">
        <v>2</v>
      </c>
      <c r="C944" s="20"/>
      <c r="D944" s="5">
        <v>3</v>
      </c>
      <c r="E944" s="5">
        <v>4</v>
      </c>
      <c r="F944" s="5">
        <v>5</v>
      </c>
      <c r="G944" s="5">
        <v>6</v>
      </c>
    </row>
    <row r="945" spans="1:7" ht="20.100000000000001" customHeight="1" x14ac:dyDescent="0.15">
      <c r="A945" s="5" t="s">
        <v>1050</v>
      </c>
      <c r="B945" s="25" t="s">
        <v>1051</v>
      </c>
      <c r="C945" s="25"/>
      <c r="D945" s="5" t="s">
        <v>100</v>
      </c>
      <c r="E945" s="8">
        <v>1</v>
      </c>
      <c r="F945" s="8">
        <v>1378100</v>
      </c>
      <c r="G945" s="8">
        <v>1378100</v>
      </c>
    </row>
    <row r="946" spans="1:7" ht="24.95" customHeight="1" x14ac:dyDescent="0.15">
      <c r="A946" s="24" t="s">
        <v>553</v>
      </c>
      <c r="B946" s="24"/>
      <c r="C946" s="24"/>
      <c r="D946" s="24"/>
      <c r="E946" s="10">
        <f>SUBTOTAL(9,E945:E945)</f>
        <v>1</v>
      </c>
      <c r="F946" s="10" t="s">
        <v>470</v>
      </c>
      <c r="G946" s="10">
        <f>SUBTOTAL(9,G945:G945)</f>
        <v>1378100</v>
      </c>
    </row>
    <row r="947" spans="1:7" ht="24.95" customHeight="1" x14ac:dyDescent="0.15">
      <c r="A947" s="24" t="s">
        <v>554</v>
      </c>
      <c r="B947" s="24"/>
      <c r="C947" s="24"/>
      <c r="D947" s="24"/>
      <c r="E947" s="24"/>
      <c r="F947" s="24"/>
      <c r="G947" s="10">
        <f>SUBTOTAL(9,G945:G946)</f>
        <v>1378100</v>
      </c>
    </row>
    <row r="948" spans="1:7" ht="24.95" customHeight="1" x14ac:dyDescent="0.15"/>
    <row r="949" spans="1:7" ht="20.100000000000001" customHeight="1" x14ac:dyDescent="0.15">
      <c r="A949" s="22" t="s">
        <v>334</v>
      </c>
      <c r="B949" s="22"/>
      <c r="C949" s="23" t="s">
        <v>219</v>
      </c>
      <c r="D949" s="23"/>
      <c r="E949" s="23"/>
      <c r="F949" s="23"/>
      <c r="G949" s="23"/>
    </row>
    <row r="950" spans="1:7" ht="20.100000000000001" customHeight="1" x14ac:dyDescent="0.15">
      <c r="A950" s="22" t="s">
        <v>335</v>
      </c>
      <c r="B950" s="22"/>
      <c r="C950" s="23" t="s">
        <v>336</v>
      </c>
      <c r="D950" s="23"/>
      <c r="E950" s="23"/>
      <c r="F950" s="23"/>
      <c r="G950" s="23"/>
    </row>
    <row r="951" spans="1:7" ht="24.95" customHeight="1" x14ac:dyDescent="0.15">
      <c r="A951" s="22" t="s">
        <v>337</v>
      </c>
      <c r="B951" s="22"/>
      <c r="C951" s="23" t="s">
        <v>312</v>
      </c>
      <c r="D951" s="23"/>
      <c r="E951" s="23"/>
      <c r="F951" s="23"/>
      <c r="G951" s="23"/>
    </row>
    <row r="952" spans="1:7" ht="15" customHeight="1" x14ac:dyDescent="0.15"/>
    <row r="953" spans="1:7" ht="24.95" customHeight="1" x14ac:dyDescent="0.15">
      <c r="A953" s="15" t="s">
        <v>836</v>
      </c>
      <c r="B953" s="15"/>
      <c r="C953" s="15"/>
      <c r="D953" s="15"/>
      <c r="E953" s="15"/>
      <c r="F953" s="15"/>
      <c r="G953" s="15"/>
    </row>
    <row r="954" spans="1:7" ht="15" customHeight="1" x14ac:dyDescent="0.15"/>
    <row r="955" spans="1:7" ht="50.1" customHeight="1" x14ac:dyDescent="0.15">
      <c r="A955" s="5" t="s">
        <v>245</v>
      </c>
      <c r="B955" s="20" t="s">
        <v>489</v>
      </c>
      <c r="C955" s="20"/>
      <c r="D955" s="5" t="s">
        <v>547</v>
      </c>
      <c r="E955" s="5" t="s">
        <v>548</v>
      </c>
      <c r="F955" s="5" t="s">
        <v>549</v>
      </c>
      <c r="G955" s="5" t="s">
        <v>550</v>
      </c>
    </row>
    <row r="956" spans="1:7" ht="15" customHeight="1" x14ac:dyDescent="0.15">
      <c r="A956" s="5">
        <v>1</v>
      </c>
      <c r="B956" s="20">
        <v>2</v>
      </c>
      <c r="C956" s="20"/>
      <c r="D956" s="5">
        <v>3</v>
      </c>
      <c r="E956" s="5">
        <v>4</v>
      </c>
      <c r="F956" s="5">
        <v>5</v>
      </c>
      <c r="G956" s="5">
        <v>6</v>
      </c>
    </row>
    <row r="957" spans="1:7" ht="39.950000000000003" customHeight="1" x14ac:dyDescent="0.15">
      <c r="A957" s="5" t="s">
        <v>1052</v>
      </c>
      <c r="B957" s="25" t="s">
        <v>1053</v>
      </c>
      <c r="C957" s="25"/>
      <c r="D957" s="5" t="s">
        <v>100</v>
      </c>
      <c r="E957" s="8">
        <v>1</v>
      </c>
      <c r="F957" s="8">
        <v>265107</v>
      </c>
      <c r="G957" s="8">
        <v>265107</v>
      </c>
    </row>
    <row r="958" spans="1:7" ht="24.95" customHeight="1" x14ac:dyDescent="0.15">
      <c r="A958" s="24" t="s">
        <v>553</v>
      </c>
      <c r="B958" s="24"/>
      <c r="C958" s="24"/>
      <c r="D958" s="24"/>
      <c r="E958" s="10">
        <f>SUBTOTAL(9,E957:E957)</f>
        <v>1</v>
      </c>
      <c r="F958" s="10" t="s">
        <v>470</v>
      </c>
      <c r="G958" s="10">
        <f>SUBTOTAL(9,G957:G957)</f>
        <v>265107</v>
      </c>
    </row>
    <row r="959" spans="1:7" ht="24.95" customHeight="1" x14ac:dyDescent="0.15">
      <c r="A959" s="24" t="s">
        <v>554</v>
      </c>
      <c r="B959" s="24"/>
      <c r="C959" s="24"/>
      <c r="D959" s="24"/>
      <c r="E959" s="24"/>
      <c r="F959" s="24"/>
      <c r="G959" s="10">
        <f>SUBTOTAL(9,G957:G958)</f>
        <v>265107</v>
      </c>
    </row>
    <row r="960" spans="1:7" ht="24.95" customHeight="1" x14ac:dyDescent="0.15"/>
    <row r="961" spans="1:7" ht="20.100000000000001" customHeight="1" x14ac:dyDescent="0.15">
      <c r="A961" s="22" t="s">
        <v>334</v>
      </c>
      <c r="B961" s="22"/>
      <c r="C961" s="23" t="s">
        <v>219</v>
      </c>
      <c r="D961" s="23"/>
      <c r="E961" s="23"/>
      <c r="F961" s="23"/>
      <c r="G961" s="23"/>
    </row>
    <row r="962" spans="1:7" ht="20.100000000000001" customHeight="1" x14ac:dyDescent="0.15">
      <c r="A962" s="22" t="s">
        <v>335</v>
      </c>
      <c r="B962" s="22"/>
      <c r="C962" s="23" t="s">
        <v>336</v>
      </c>
      <c r="D962" s="23"/>
      <c r="E962" s="23"/>
      <c r="F962" s="23"/>
      <c r="G962" s="23"/>
    </row>
    <row r="963" spans="1:7" ht="24.95" customHeight="1" x14ac:dyDescent="0.15">
      <c r="A963" s="22" t="s">
        <v>337</v>
      </c>
      <c r="B963" s="22"/>
      <c r="C963" s="23" t="s">
        <v>312</v>
      </c>
      <c r="D963" s="23"/>
      <c r="E963" s="23"/>
      <c r="F963" s="23"/>
      <c r="G963" s="23"/>
    </row>
    <row r="964" spans="1:7" ht="15" customHeight="1" x14ac:dyDescent="0.15"/>
    <row r="965" spans="1:7" ht="24.95" customHeight="1" x14ac:dyDescent="0.15">
      <c r="A965" s="15" t="s">
        <v>840</v>
      </c>
      <c r="B965" s="15"/>
      <c r="C965" s="15"/>
      <c r="D965" s="15"/>
      <c r="E965" s="15"/>
      <c r="F965" s="15"/>
      <c r="G965" s="15"/>
    </row>
    <row r="966" spans="1:7" ht="15" customHeight="1" x14ac:dyDescent="0.15"/>
    <row r="967" spans="1:7" ht="50.1" customHeight="1" x14ac:dyDescent="0.15">
      <c r="A967" s="5" t="s">
        <v>245</v>
      </c>
      <c r="B967" s="20" t="s">
        <v>489</v>
      </c>
      <c r="C967" s="20"/>
      <c r="D967" s="5" t="s">
        <v>547</v>
      </c>
      <c r="E967" s="5" t="s">
        <v>548</v>
      </c>
      <c r="F967" s="5" t="s">
        <v>549</v>
      </c>
      <c r="G967" s="5" t="s">
        <v>550</v>
      </c>
    </row>
    <row r="968" spans="1:7" ht="15" customHeight="1" x14ac:dyDescent="0.15">
      <c r="A968" s="5">
        <v>1</v>
      </c>
      <c r="B968" s="20">
        <v>2</v>
      </c>
      <c r="C968" s="20"/>
      <c r="D968" s="5">
        <v>3</v>
      </c>
      <c r="E968" s="5">
        <v>4</v>
      </c>
      <c r="F968" s="5">
        <v>5</v>
      </c>
      <c r="G968" s="5">
        <v>6</v>
      </c>
    </row>
    <row r="969" spans="1:7" ht="20.100000000000001" customHeight="1" x14ac:dyDescent="0.15">
      <c r="A969" s="5" t="s">
        <v>1054</v>
      </c>
      <c r="B969" s="25" t="s">
        <v>1055</v>
      </c>
      <c r="C969" s="25"/>
      <c r="D969" s="5" t="s">
        <v>100</v>
      </c>
      <c r="E969" s="8">
        <v>1</v>
      </c>
      <c r="F969" s="8">
        <v>6420912.2000000002</v>
      </c>
      <c r="G969" s="8">
        <v>6420912.2000000002</v>
      </c>
    </row>
    <row r="970" spans="1:7" ht="24.95" customHeight="1" x14ac:dyDescent="0.15">
      <c r="A970" s="24" t="s">
        <v>553</v>
      </c>
      <c r="B970" s="24"/>
      <c r="C970" s="24"/>
      <c r="D970" s="24"/>
      <c r="E970" s="10">
        <f>SUBTOTAL(9,E969:E969)</f>
        <v>1</v>
      </c>
      <c r="F970" s="10" t="s">
        <v>470</v>
      </c>
      <c r="G970" s="10">
        <f>SUBTOTAL(9,G969:G969)</f>
        <v>6420912.2000000002</v>
      </c>
    </row>
    <row r="971" spans="1:7" ht="24.95" customHeight="1" x14ac:dyDescent="0.15">
      <c r="A971" s="24" t="s">
        <v>554</v>
      </c>
      <c r="B971" s="24"/>
      <c r="C971" s="24"/>
      <c r="D971" s="24"/>
      <c r="E971" s="24"/>
      <c r="F971" s="24"/>
      <c r="G971" s="10">
        <f>SUBTOTAL(9,G969:G970)</f>
        <v>6420912.2000000002</v>
      </c>
    </row>
    <row r="972" spans="1:7" ht="24.95" customHeight="1" x14ac:dyDescent="0.15"/>
    <row r="973" spans="1:7" ht="20.100000000000001" customHeight="1" x14ac:dyDescent="0.15">
      <c r="A973" s="22" t="s">
        <v>334</v>
      </c>
      <c r="B973" s="22"/>
      <c r="C973" s="23" t="s">
        <v>219</v>
      </c>
      <c r="D973" s="23"/>
      <c r="E973" s="23"/>
      <c r="F973" s="23"/>
      <c r="G973" s="23"/>
    </row>
    <row r="974" spans="1:7" ht="20.100000000000001" customHeight="1" x14ac:dyDescent="0.15">
      <c r="A974" s="22" t="s">
        <v>335</v>
      </c>
      <c r="B974" s="22"/>
      <c r="C974" s="23" t="s">
        <v>336</v>
      </c>
      <c r="D974" s="23"/>
      <c r="E974" s="23"/>
      <c r="F974" s="23"/>
      <c r="G974" s="23"/>
    </row>
    <row r="975" spans="1:7" ht="24.95" customHeight="1" x14ac:dyDescent="0.15">
      <c r="A975" s="22" t="s">
        <v>337</v>
      </c>
      <c r="B975" s="22"/>
      <c r="C975" s="23" t="s">
        <v>312</v>
      </c>
      <c r="D975" s="23"/>
      <c r="E975" s="23"/>
      <c r="F975" s="23"/>
      <c r="G975" s="23"/>
    </row>
    <row r="976" spans="1:7" ht="15" customHeight="1" x14ac:dyDescent="0.15"/>
    <row r="977" spans="1:7" ht="24.95" customHeight="1" x14ac:dyDescent="0.15">
      <c r="A977" s="15" t="s">
        <v>594</v>
      </c>
      <c r="B977" s="15"/>
      <c r="C977" s="15"/>
      <c r="D977" s="15"/>
      <c r="E977" s="15"/>
      <c r="F977" s="15"/>
      <c r="G977" s="15"/>
    </row>
    <row r="978" spans="1:7" ht="15" customHeight="1" x14ac:dyDescent="0.15"/>
    <row r="979" spans="1:7" ht="50.1" customHeight="1" x14ac:dyDescent="0.15">
      <c r="A979" s="5" t="s">
        <v>245</v>
      </c>
      <c r="B979" s="20" t="s">
        <v>489</v>
      </c>
      <c r="C979" s="20"/>
      <c r="D979" s="5" t="s">
        <v>547</v>
      </c>
      <c r="E979" s="5" t="s">
        <v>548</v>
      </c>
      <c r="F979" s="5" t="s">
        <v>549</v>
      </c>
      <c r="G979" s="5" t="s">
        <v>550</v>
      </c>
    </row>
    <row r="980" spans="1:7" ht="15" customHeight="1" x14ac:dyDescent="0.15">
      <c r="A980" s="5">
        <v>1</v>
      </c>
      <c r="B980" s="20">
        <v>2</v>
      </c>
      <c r="C980" s="20"/>
      <c r="D980" s="5">
        <v>3</v>
      </c>
      <c r="E980" s="5">
        <v>4</v>
      </c>
      <c r="F980" s="5">
        <v>5</v>
      </c>
      <c r="G980" s="5">
        <v>6</v>
      </c>
    </row>
    <row r="981" spans="1:7" ht="20.100000000000001" customHeight="1" x14ac:dyDescent="0.15">
      <c r="A981" s="5" t="s">
        <v>1056</v>
      </c>
      <c r="B981" s="25" t="s">
        <v>1057</v>
      </c>
      <c r="C981" s="25"/>
      <c r="D981" s="5" t="s">
        <v>100</v>
      </c>
      <c r="E981" s="8">
        <v>10000</v>
      </c>
      <c r="F981" s="8">
        <v>596.59870000000001</v>
      </c>
      <c r="G981" s="8">
        <v>5965987</v>
      </c>
    </row>
    <row r="982" spans="1:7" ht="24.95" customHeight="1" x14ac:dyDescent="0.15">
      <c r="A982" s="24" t="s">
        <v>553</v>
      </c>
      <c r="B982" s="24"/>
      <c r="C982" s="24"/>
      <c r="D982" s="24"/>
      <c r="E982" s="10">
        <f>SUBTOTAL(9,E981:E981)</f>
        <v>10000</v>
      </c>
      <c r="F982" s="10" t="s">
        <v>470</v>
      </c>
      <c r="G982" s="10">
        <f>SUBTOTAL(9,G981:G981)</f>
        <v>5965987</v>
      </c>
    </row>
    <row r="983" spans="1:7" ht="24.95" customHeight="1" x14ac:dyDescent="0.15">
      <c r="A983" s="24" t="s">
        <v>554</v>
      </c>
      <c r="B983" s="24"/>
      <c r="C983" s="24"/>
      <c r="D983" s="24"/>
      <c r="E983" s="24"/>
      <c r="F983" s="24"/>
      <c r="G983" s="10">
        <f>SUBTOTAL(9,G981:G982)</f>
        <v>5965987</v>
      </c>
    </row>
    <row r="984" spans="1:7" ht="24.95" customHeight="1" x14ac:dyDescent="0.15"/>
    <row r="985" spans="1:7" ht="20.100000000000001" customHeight="1" x14ac:dyDescent="0.15">
      <c r="A985" s="22" t="s">
        <v>334</v>
      </c>
      <c r="B985" s="22"/>
      <c r="C985" s="23" t="s">
        <v>219</v>
      </c>
      <c r="D985" s="23"/>
      <c r="E985" s="23"/>
      <c r="F985" s="23"/>
      <c r="G985" s="23"/>
    </row>
    <row r="986" spans="1:7" ht="20.100000000000001" customHeight="1" x14ac:dyDescent="0.15">
      <c r="A986" s="22" t="s">
        <v>335</v>
      </c>
      <c r="B986" s="22"/>
      <c r="C986" s="23" t="s">
        <v>336</v>
      </c>
      <c r="D986" s="23"/>
      <c r="E986" s="23"/>
      <c r="F986" s="23"/>
      <c r="G986" s="23"/>
    </row>
    <row r="987" spans="1:7" ht="24.95" customHeight="1" x14ac:dyDescent="0.15">
      <c r="A987" s="22" t="s">
        <v>337</v>
      </c>
      <c r="B987" s="22"/>
      <c r="C987" s="23" t="s">
        <v>312</v>
      </c>
      <c r="D987" s="23"/>
      <c r="E987" s="23"/>
      <c r="F987" s="23"/>
      <c r="G987" s="23"/>
    </row>
    <row r="988" spans="1:7" ht="15" customHeight="1" x14ac:dyDescent="0.15"/>
    <row r="989" spans="1:7" ht="24.95" customHeight="1" x14ac:dyDescent="0.15">
      <c r="A989" s="15" t="s">
        <v>599</v>
      </c>
      <c r="B989" s="15"/>
      <c r="C989" s="15"/>
      <c r="D989" s="15"/>
      <c r="E989" s="15"/>
      <c r="F989" s="15"/>
      <c r="G989" s="15"/>
    </row>
    <row r="990" spans="1:7" ht="15" customHeight="1" x14ac:dyDescent="0.15"/>
    <row r="991" spans="1:7" ht="50.1" customHeight="1" x14ac:dyDescent="0.15">
      <c r="A991" s="5" t="s">
        <v>245</v>
      </c>
      <c r="B991" s="20" t="s">
        <v>489</v>
      </c>
      <c r="C991" s="20"/>
      <c r="D991" s="5" t="s">
        <v>547</v>
      </c>
      <c r="E991" s="5" t="s">
        <v>548</v>
      </c>
      <c r="F991" s="5" t="s">
        <v>549</v>
      </c>
      <c r="G991" s="5" t="s">
        <v>550</v>
      </c>
    </row>
    <row r="992" spans="1:7" ht="15" customHeight="1" x14ac:dyDescent="0.15">
      <c r="A992" s="5">
        <v>1</v>
      </c>
      <c r="B992" s="20">
        <v>2</v>
      </c>
      <c r="C992" s="20"/>
      <c r="D992" s="5">
        <v>3</v>
      </c>
      <c r="E992" s="5">
        <v>4</v>
      </c>
      <c r="F992" s="5">
        <v>5</v>
      </c>
      <c r="G992" s="5">
        <v>6</v>
      </c>
    </row>
    <row r="993" spans="1:7" ht="39.950000000000003" customHeight="1" x14ac:dyDescent="0.15">
      <c r="A993" s="5" t="s">
        <v>1058</v>
      </c>
      <c r="B993" s="25" t="s">
        <v>1059</v>
      </c>
      <c r="C993" s="25"/>
      <c r="D993" s="5" t="s">
        <v>100</v>
      </c>
      <c r="E993" s="8">
        <v>1</v>
      </c>
      <c r="F993" s="8">
        <v>7104</v>
      </c>
      <c r="G993" s="8">
        <v>7104</v>
      </c>
    </row>
    <row r="994" spans="1:7" ht="24.95" customHeight="1" x14ac:dyDescent="0.15">
      <c r="A994" s="24" t="s">
        <v>553</v>
      </c>
      <c r="B994" s="24"/>
      <c r="C994" s="24"/>
      <c r="D994" s="24"/>
      <c r="E994" s="10">
        <f>SUBTOTAL(9,E993:E993)</f>
        <v>1</v>
      </c>
      <c r="F994" s="10" t="s">
        <v>470</v>
      </c>
      <c r="G994" s="10">
        <f>SUBTOTAL(9,G993:G993)</f>
        <v>7104</v>
      </c>
    </row>
    <row r="995" spans="1:7" ht="24.95" customHeight="1" x14ac:dyDescent="0.15">
      <c r="A995" s="24" t="s">
        <v>554</v>
      </c>
      <c r="B995" s="24"/>
      <c r="C995" s="24"/>
      <c r="D995" s="24"/>
      <c r="E995" s="24"/>
      <c r="F995" s="24"/>
      <c r="G995" s="10">
        <f>SUBTOTAL(9,G993:G994)</f>
        <v>7104</v>
      </c>
    </row>
    <row r="996" spans="1:7" ht="24.95" customHeight="1" x14ac:dyDescent="0.15"/>
    <row r="997" spans="1:7" ht="20.100000000000001" customHeight="1" x14ac:dyDescent="0.15">
      <c r="A997" s="22" t="s">
        <v>334</v>
      </c>
      <c r="B997" s="22"/>
      <c r="C997" s="23" t="s">
        <v>219</v>
      </c>
      <c r="D997" s="23"/>
      <c r="E997" s="23"/>
      <c r="F997" s="23"/>
      <c r="G997" s="23"/>
    </row>
    <row r="998" spans="1:7" ht="20.100000000000001" customHeight="1" x14ac:dyDescent="0.15">
      <c r="A998" s="22" t="s">
        <v>335</v>
      </c>
      <c r="B998" s="22"/>
      <c r="C998" s="23" t="s">
        <v>545</v>
      </c>
      <c r="D998" s="23"/>
      <c r="E998" s="23"/>
      <c r="F998" s="23"/>
      <c r="G998" s="23"/>
    </row>
    <row r="999" spans="1:7" ht="24.95" customHeight="1" x14ac:dyDescent="0.15">
      <c r="A999" s="22" t="s">
        <v>337</v>
      </c>
      <c r="B999" s="22"/>
      <c r="C999" s="23" t="s">
        <v>312</v>
      </c>
      <c r="D999" s="23"/>
      <c r="E999" s="23"/>
      <c r="F999" s="23"/>
      <c r="G999" s="23"/>
    </row>
    <row r="1000" spans="1:7" ht="15" customHeight="1" x14ac:dyDescent="0.15"/>
    <row r="1001" spans="1:7" ht="24.95" customHeight="1" x14ac:dyDescent="0.15">
      <c r="A1001" s="15" t="s">
        <v>574</v>
      </c>
      <c r="B1001" s="15"/>
      <c r="C1001" s="15"/>
      <c r="D1001" s="15"/>
      <c r="E1001" s="15"/>
      <c r="F1001" s="15"/>
      <c r="G1001" s="15"/>
    </row>
    <row r="1002" spans="1:7" ht="15" customHeight="1" x14ac:dyDescent="0.15"/>
    <row r="1003" spans="1:7" ht="50.1" customHeight="1" x14ac:dyDescent="0.15">
      <c r="A1003" s="5" t="s">
        <v>245</v>
      </c>
      <c r="B1003" s="20" t="s">
        <v>489</v>
      </c>
      <c r="C1003" s="20"/>
      <c r="D1003" s="5" t="s">
        <v>547</v>
      </c>
      <c r="E1003" s="5" t="s">
        <v>548</v>
      </c>
      <c r="F1003" s="5" t="s">
        <v>549</v>
      </c>
      <c r="G1003" s="5" t="s">
        <v>550</v>
      </c>
    </row>
    <row r="1004" spans="1:7" ht="15" customHeight="1" x14ac:dyDescent="0.15">
      <c r="A1004" s="5">
        <v>1</v>
      </c>
      <c r="B1004" s="20">
        <v>2</v>
      </c>
      <c r="C1004" s="20"/>
      <c r="D1004" s="5">
        <v>3</v>
      </c>
      <c r="E1004" s="5">
        <v>4</v>
      </c>
      <c r="F1004" s="5">
        <v>5</v>
      </c>
      <c r="G1004" s="5">
        <v>6</v>
      </c>
    </row>
    <row r="1005" spans="1:7" ht="140.1" customHeight="1" x14ac:dyDescent="0.15">
      <c r="A1005" s="5" t="s">
        <v>960</v>
      </c>
      <c r="B1005" s="25" t="s">
        <v>961</v>
      </c>
      <c r="C1005" s="25"/>
      <c r="D1005" s="5" t="s">
        <v>100</v>
      </c>
      <c r="E1005" s="8">
        <v>1</v>
      </c>
      <c r="F1005" s="8">
        <v>624880</v>
      </c>
      <c r="G1005" s="8">
        <v>624880</v>
      </c>
    </row>
    <row r="1006" spans="1:7" ht="24.95" customHeight="1" x14ac:dyDescent="0.15">
      <c r="A1006" s="24" t="s">
        <v>553</v>
      </c>
      <c r="B1006" s="24"/>
      <c r="C1006" s="24"/>
      <c r="D1006" s="24"/>
      <c r="E1006" s="10">
        <f>SUBTOTAL(9,E1005:E1005)</f>
        <v>1</v>
      </c>
      <c r="F1006" s="10" t="s">
        <v>470</v>
      </c>
      <c r="G1006" s="10">
        <f>SUBTOTAL(9,G1005:G1005)</f>
        <v>624880</v>
      </c>
    </row>
    <row r="1007" spans="1:7" ht="24.95" customHeight="1" x14ac:dyDescent="0.15">
      <c r="A1007" s="24" t="s">
        <v>554</v>
      </c>
      <c r="B1007" s="24"/>
      <c r="C1007" s="24"/>
      <c r="D1007" s="24"/>
      <c r="E1007" s="24"/>
      <c r="F1007" s="24"/>
      <c r="G1007" s="10">
        <f>SUBTOTAL(9,G1005:G1006)</f>
        <v>624880</v>
      </c>
    </row>
    <row r="1008" spans="1:7" ht="24.95" customHeight="1" x14ac:dyDescent="0.15"/>
    <row r="1009" spans="1:7" ht="20.100000000000001" customHeight="1" x14ac:dyDescent="0.15">
      <c r="A1009" s="22" t="s">
        <v>334</v>
      </c>
      <c r="B1009" s="22"/>
      <c r="C1009" s="23" t="s">
        <v>219</v>
      </c>
      <c r="D1009" s="23"/>
      <c r="E1009" s="23"/>
      <c r="F1009" s="23"/>
      <c r="G1009" s="23"/>
    </row>
    <row r="1010" spans="1:7" ht="20.100000000000001" customHeight="1" x14ac:dyDescent="0.15">
      <c r="A1010" s="22" t="s">
        <v>335</v>
      </c>
      <c r="B1010" s="22"/>
      <c r="C1010" s="23" t="s">
        <v>336</v>
      </c>
      <c r="D1010" s="23"/>
      <c r="E1010" s="23"/>
      <c r="F1010" s="23"/>
      <c r="G1010" s="23"/>
    </row>
    <row r="1011" spans="1:7" ht="24.95" customHeight="1" x14ac:dyDescent="0.15">
      <c r="A1011" s="22" t="s">
        <v>337</v>
      </c>
      <c r="B1011" s="22"/>
      <c r="C1011" s="23" t="s">
        <v>315</v>
      </c>
      <c r="D1011" s="23"/>
      <c r="E1011" s="23"/>
      <c r="F1011" s="23"/>
      <c r="G1011" s="23"/>
    </row>
    <row r="1012" spans="1:7" ht="15" customHeight="1" x14ac:dyDescent="0.15"/>
    <row r="1013" spans="1:7" ht="24.95" customHeight="1" x14ac:dyDescent="0.15">
      <c r="A1013" s="15" t="s">
        <v>555</v>
      </c>
      <c r="B1013" s="15"/>
      <c r="C1013" s="15"/>
      <c r="D1013" s="15"/>
      <c r="E1013" s="15"/>
      <c r="F1013" s="15"/>
      <c r="G1013" s="15"/>
    </row>
    <row r="1014" spans="1:7" ht="15" customHeight="1" x14ac:dyDescent="0.15"/>
    <row r="1015" spans="1:7" ht="50.1" customHeight="1" x14ac:dyDescent="0.15">
      <c r="A1015" s="5" t="s">
        <v>245</v>
      </c>
      <c r="B1015" s="20" t="s">
        <v>489</v>
      </c>
      <c r="C1015" s="20"/>
      <c r="D1015" s="5" t="s">
        <v>547</v>
      </c>
      <c r="E1015" s="5" t="s">
        <v>548</v>
      </c>
      <c r="F1015" s="5" t="s">
        <v>549</v>
      </c>
      <c r="G1015" s="5" t="s">
        <v>550</v>
      </c>
    </row>
    <row r="1016" spans="1:7" ht="15" customHeight="1" x14ac:dyDescent="0.15">
      <c r="A1016" s="5">
        <v>1</v>
      </c>
      <c r="B1016" s="20">
        <v>2</v>
      </c>
      <c r="C1016" s="20"/>
      <c r="D1016" s="5">
        <v>3</v>
      </c>
      <c r="E1016" s="5">
        <v>4</v>
      </c>
      <c r="F1016" s="5">
        <v>5</v>
      </c>
      <c r="G1016" s="5">
        <v>6</v>
      </c>
    </row>
    <row r="1017" spans="1:7" ht="20.100000000000001" customHeight="1" x14ac:dyDescent="0.15">
      <c r="A1017" s="5" t="s">
        <v>1034</v>
      </c>
      <c r="B1017" s="25" t="s">
        <v>1035</v>
      </c>
      <c r="C1017" s="25"/>
      <c r="D1017" s="5" t="s">
        <v>100</v>
      </c>
      <c r="E1017" s="8">
        <v>1</v>
      </c>
      <c r="F1017" s="8">
        <v>571650</v>
      </c>
      <c r="G1017" s="8">
        <v>571650</v>
      </c>
    </row>
    <row r="1018" spans="1:7" ht="24.95" customHeight="1" x14ac:dyDescent="0.15">
      <c r="A1018" s="24" t="s">
        <v>553</v>
      </c>
      <c r="B1018" s="24"/>
      <c r="C1018" s="24"/>
      <c r="D1018" s="24"/>
      <c r="E1018" s="10">
        <f>SUBTOTAL(9,E1017:E1017)</f>
        <v>1</v>
      </c>
      <c r="F1018" s="10" t="s">
        <v>470</v>
      </c>
      <c r="G1018" s="10">
        <f>SUBTOTAL(9,G1017:G1017)</f>
        <v>571650</v>
      </c>
    </row>
    <row r="1019" spans="1:7" ht="24.95" customHeight="1" x14ac:dyDescent="0.15">
      <c r="A1019" s="24" t="s">
        <v>554</v>
      </c>
      <c r="B1019" s="24"/>
      <c r="C1019" s="24"/>
      <c r="D1019" s="24"/>
      <c r="E1019" s="24"/>
      <c r="F1019" s="24"/>
      <c r="G1019" s="10">
        <f>SUBTOTAL(9,G1017:G1018)</f>
        <v>571650</v>
      </c>
    </row>
    <row r="1020" spans="1:7" ht="24.95" customHeight="1" x14ac:dyDescent="0.15"/>
    <row r="1021" spans="1:7" ht="20.100000000000001" customHeight="1" x14ac:dyDescent="0.15">
      <c r="A1021" s="22" t="s">
        <v>334</v>
      </c>
      <c r="B1021" s="22"/>
      <c r="C1021" s="23" t="s">
        <v>219</v>
      </c>
      <c r="D1021" s="23"/>
      <c r="E1021" s="23"/>
      <c r="F1021" s="23"/>
      <c r="G1021" s="23"/>
    </row>
    <row r="1022" spans="1:7" ht="20.100000000000001" customHeight="1" x14ac:dyDescent="0.15">
      <c r="A1022" s="22" t="s">
        <v>335</v>
      </c>
      <c r="B1022" s="22"/>
      <c r="C1022" s="23" t="s">
        <v>336</v>
      </c>
      <c r="D1022" s="23"/>
      <c r="E1022" s="23"/>
      <c r="F1022" s="23"/>
      <c r="G1022" s="23"/>
    </row>
    <row r="1023" spans="1:7" ht="24.95" customHeight="1" x14ac:dyDescent="0.15">
      <c r="A1023" s="22" t="s">
        <v>337</v>
      </c>
      <c r="B1023" s="22"/>
      <c r="C1023" s="23" t="s">
        <v>315</v>
      </c>
      <c r="D1023" s="23"/>
      <c r="E1023" s="23"/>
      <c r="F1023" s="23"/>
      <c r="G1023" s="23"/>
    </row>
    <row r="1024" spans="1:7" ht="15" customHeight="1" x14ac:dyDescent="0.15"/>
    <row r="1025" spans="1:7" ht="24.95" customHeight="1" x14ac:dyDescent="0.15">
      <c r="A1025" s="15" t="s">
        <v>558</v>
      </c>
      <c r="B1025" s="15"/>
      <c r="C1025" s="15"/>
      <c r="D1025" s="15"/>
      <c r="E1025" s="15"/>
      <c r="F1025" s="15"/>
      <c r="G1025" s="15"/>
    </row>
    <row r="1026" spans="1:7" ht="15" customHeight="1" x14ac:dyDescent="0.15"/>
    <row r="1027" spans="1:7" ht="50.1" customHeight="1" x14ac:dyDescent="0.15">
      <c r="A1027" s="5" t="s">
        <v>245</v>
      </c>
      <c r="B1027" s="20" t="s">
        <v>489</v>
      </c>
      <c r="C1027" s="20"/>
      <c r="D1027" s="5" t="s">
        <v>547</v>
      </c>
      <c r="E1027" s="5" t="s">
        <v>548</v>
      </c>
      <c r="F1027" s="5" t="s">
        <v>549</v>
      </c>
      <c r="G1027" s="5" t="s">
        <v>550</v>
      </c>
    </row>
    <row r="1028" spans="1:7" ht="15" customHeight="1" x14ac:dyDescent="0.15">
      <c r="A1028" s="5">
        <v>1</v>
      </c>
      <c r="B1028" s="20">
        <v>2</v>
      </c>
      <c r="C1028" s="20"/>
      <c r="D1028" s="5">
        <v>3</v>
      </c>
      <c r="E1028" s="5">
        <v>4</v>
      </c>
      <c r="F1028" s="5">
        <v>5</v>
      </c>
      <c r="G1028" s="5">
        <v>6</v>
      </c>
    </row>
    <row r="1029" spans="1:7" ht="20.100000000000001" customHeight="1" x14ac:dyDescent="0.15">
      <c r="A1029" s="5" t="s">
        <v>1036</v>
      </c>
      <c r="B1029" s="25" t="s">
        <v>1037</v>
      </c>
      <c r="C1029" s="25"/>
      <c r="D1029" s="5" t="s">
        <v>100</v>
      </c>
      <c r="E1029" s="8">
        <v>1</v>
      </c>
      <c r="F1029" s="8">
        <v>5651473</v>
      </c>
      <c r="G1029" s="8">
        <v>5651473</v>
      </c>
    </row>
    <row r="1030" spans="1:7" ht="24.95" customHeight="1" x14ac:dyDescent="0.15">
      <c r="A1030" s="24" t="s">
        <v>553</v>
      </c>
      <c r="B1030" s="24"/>
      <c r="C1030" s="24"/>
      <c r="D1030" s="24"/>
      <c r="E1030" s="10">
        <f>SUBTOTAL(9,E1029:E1029)</f>
        <v>1</v>
      </c>
      <c r="F1030" s="10" t="s">
        <v>470</v>
      </c>
      <c r="G1030" s="10">
        <f>SUBTOTAL(9,G1029:G1029)</f>
        <v>5651473</v>
      </c>
    </row>
    <row r="1031" spans="1:7" ht="24.95" customHeight="1" x14ac:dyDescent="0.15">
      <c r="A1031" s="24" t="s">
        <v>554</v>
      </c>
      <c r="B1031" s="24"/>
      <c r="C1031" s="24"/>
      <c r="D1031" s="24"/>
      <c r="E1031" s="24"/>
      <c r="F1031" s="24"/>
      <c r="G1031" s="10">
        <f>SUBTOTAL(9,G1029:G1030)</f>
        <v>5651473</v>
      </c>
    </row>
    <row r="1032" spans="1:7" ht="24.95" customHeight="1" x14ac:dyDescent="0.15"/>
    <row r="1033" spans="1:7" ht="20.100000000000001" customHeight="1" x14ac:dyDescent="0.15">
      <c r="A1033" s="22" t="s">
        <v>334</v>
      </c>
      <c r="B1033" s="22"/>
      <c r="C1033" s="23" t="s">
        <v>219</v>
      </c>
      <c r="D1033" s="23"/>
      <c r="E1033" s="23"/>
      <c r="F1033" s="23"/>
      <c r="G1033" s="23"/>
    </row>
    <row r="1034" spans="1:7" ht="20.100000000000001" customHeight="1" x14ac:dyDescent="0.15">
      <c r="A1034" s="22" t="s">
        <v>335</v>
      </c>
      <c r="B1034" s="22"/>
      <c r="C1034" s="23" t="s">
        <v>336</v>
      </c>
      <c r="D1034" s="23"/>
      <c r="E1034" s="23"/>
      <c r="F1034" s="23"/>
      <c r="G1034" s="23"/>
    </row>
    <row r="1035" spans="1:7" ht="24.95" customHeight="1" x14ac:dyDescent="0.15">
      <c r="A1035" s="22" t="s">
        <v>337</v>
      </c>
      <c r="B1035" s="22"/>
      <c r="C1035" s="23" t="s">
        <v>315</v>
      </c>
      <c r="D1035" s="23"/>
      <c r="E1035" s="23"/>
      <c r="F1035" s="23"/>
      <c r="G1035" s="23"/>
    </row>
    <row r="1036" spans="1:7" ht="15" customHeight="1" x14ac:dyDescent="0.15"/>
    <row r="1037" spans="1:7" ht="24.95" customHeight="1" x14ac:dyDescent="0.15">
      <c r="A1037" s="15" t="s">
        <v>622</v>
      </c>
      <c r="B1037" s="15"/>
      <c r="C1037" s="15"/>
      <c r="D1037" s="15"/>
      <c r="E1037" s="15"/>
      <c r="F1037" s="15"/>
      <c r="G1037" s="15"/>
    </row>
    <row r="1038" spans="1:7" ht="15" customHeight="1" x14ac:dyDescent="0.15"/>
    <row r="1039" spans="1:7" ht="50.1" customHeight="1" x14ac:dyDescent="0.15">
      <c r="A1039" s="5" t="s">
        <v>245</v>
      </c>
      <c r="B1039" s="20" t="s">
        <v>489</v>
      </c>
      <c r="C1039" s="20"/>
      <c r="D1039" s="5" t="s">
        <v>547</v>
      </c>
      <c r="E1039" s="5" t="s">
        <v>548</v>
      </c>
      <c r="F1039" s="5" t="s">
        <v>549</v>
      </c>
      <c r="G1039" s="5" t="s">
        <v>550</v>
      </c>
    </row>
    <row r="1040" spans="1:7" ht="15" customHeight="1" x14ac:dyDescent="0.15">
      <c r="A1040" s="5">
        <v>1</v>
      </c>
      <c r="B1040" s="20">
        <v>2</v>
      </c>
      <c r="C1040" s="20"/>
      <c r="D1040" s="5">
        <v>3</v>
      </c>
      <c r="E1040" s="5">
        <v>4</v>
      </c>
      <c r="F1040" s="5">
        <v>5</v>
      </c>
      <c r="G1040" s="5">
        <v>6</v>
      </c>
    </row>
    <row r="1041" spans="1:7" ht="20.100000000000001" customHeight="1" x14ac:dyDescent="0.15">
      <c r="A1041" s="5" t="s">
        <v>1038</v>
      </c>
      <c r="B1041" s="25" t="s">
        <v>1039</v>
      </c>
      <c r="C1041" s="25"/>
      <c r="D1041" s="5" t="s">
        <v>100</v>
      </c>
      <c r="E1041" s="8">
        <v>1</v>
      </c>
      <c r="F1041" s="8">
        <v>19229090</v>
      </c>
      <c r="G1041" s="8">
        <v>19229090</v>
      </c>
    </row>
    <row r="1042" spans="1:7" ht="24.95" customHeight="1" x14ac:dyDescent="0.15">
      <c r="A1042" s="24" t="s">
        <v>553</v>
      </c>
      <c r="B1042" s="24"/>
      <c r="C1042" s="24"/>
      <c r="D1042" s="24"/>
      <c r="E1042" s="10">
        <f>SUBTOTAL(9,E1041:E1041)</f>
        <v>1</v>
      </c>
      <c r="F1042" s="10" t="s">
        <v>470</v>
      </c>
      <c r="G1042" s="10">
        <f>SUBTOTAL(9,G1041:G1041)</f>
        <v>19229090</v>
      </c>
    </row>
    <row r="1043" spans="1:7" ht="24.95" customHeight="1" x14ac:dyDescent="0.15">
      <c r="A1043" s="24" t="s">
        <v>554</v>
      </c>
      <c r="B1043" s="24"/>
      <c r="C1043" s="24"/>
      <c r="D1043" s="24"/>
      <c r="E1043" s="24"/>
      <c r="F1043" s="24"/>
      <c r="G1043" s="10">
        <f>SUBTOTAL(9,G1041:G1042)</f>
        <v>19229090</v>
      </c>
    </row>
    <row r="1044" spans="1:7" ht="24.95" customHeight="1" x14ac:dyDescent="0.15"/>
    <row r="1045" spans="1:7" ht="20.100000000000001" customHeight="1" x14ac:dyDescent="0.15">
      <c r="A1045" s="22" t="s">
        <v>334</v>
      </c>
      <c r="B1045" s="22"/>
      <c r="C1045" s="23" t="s">
        <v>219</v>
      </c>
      <c r="D1045" s="23"/>
      <c r="E1045" s="23"/>
      <c r="F1045" s="23"/>
      <c r="G1045" s="23"/>
    </row>
    <row r="1046" spans="1:7" ht="20.100000000000001" customHeight="1" x14ac:dyDescent="0.15">
      <c r="A1046" s="22" t="s">
        <v>335</v>
      </c>
      <c r="B1046" s="22"/>
      <c r="C1046" s="23" t="s">
        <v>336</v>
      </c>
      <c r="D1046" s="23"/>
      <c r="E1046" s="23"/>
      <c r="F1046" s="23"/>
      <c r="G1046" s="23"/>
    </row>
    <row r="1047" spans="1:7" ht="24.95" customHeight="1" x14ac:dyDescent="0.15">
      <c r="A1047" s="22" t="s">
        <v>337</v>
      </c>
      <c r="B1047" s="22"/>
      <c r="C1047" s="23" t="s">
        <v>315</v>
      </c>
      <c r="D1047" s="23"/>
      <c r="E1047" s="23"/>
      <c r="F1047" s="23"/>
      <c r="G1047" s="23"/>
    </row>
    <row r="1048" spans="1:7" ht="15" customHeight="1" x14ac:dyDescent="0.15"/>
    <row r="1049" spans="1:7" ht="24.95" customHeight="1" x14ac:dyDescent="0.15">
      <c r="A1049" s="15" t="s">
        <v>546</v>
      </c>
      <c r="B1049" s="15"/>
      <c r="C1049" s="15"/>
      <c r="D1049" s="15"/>
      <c r="E1049" s="15"/>
      <c r="F1049" s="15"/>
      <c r="G1049" s="15"/>
    </row>
    <row r="1050" spans="1:7" ht="15" customHeight="1" x14ac:dyDescent="0.15"/>
    <row r="1051" spans="1:7" ht="50.1" customHeight="1" x14ac:dyDescent="0.15">
      <c r="A1051" s="5" t="s">
        <v>245</v>
      </c>
      <c r="B1051" s="20" t="s">
        <v>489</v>
      </c>
      <c r="C1051" s="20"/>
      <c r="D1051" s="5" t="s">
        <v>547</v>
      </c>
      <c r="E1051" s="5" t="s">
        <v>548</v>
      </c>
      <c r="F1051" s="5" t="s">
        <v>549</v>
      </c>
      <c r="G1051" s="5" t="s">
        <v>550</v>
      </c>
    </row>
    <row r="1052" spans="1:7" ht="15" customHeight="1" x14ac:dyDescent="0.15">
      <c r="A1052" s="5">
        <v>1</v>
      </c>
      <c r="B1052" s="20">
        <v>2</v>
      </c>
      <c r="C1052" s="20"/>
      <c r="D1052" s="5">
        <v>3</v>
      </c>
      <c r="E1052" s="5">
        <v>4</v>
      </c>
      <c r="F1052" s="5">
        <v>5</v>
      </c>
      <c r="G1052" s="5">
        <v>6</v>
      </c>
    </row>
    <row r="1053" spans="1:7" ht="39.950000000000003" customHeight="1" x14ac:dyDescent="0.15">
      <c r="A1053" s="5" t="s">
        <v>1040</v>
      </c>
      <c r="B1053" s="25" t="s">
        <v>1041</v>
      </c>
      <c r="C1053" s="25"/>
      <c r="D1053" s="5" t="s">
        <v>100</v>
      </c>
      <c r="E1053" s="8">
        <v>1</v>
      </c>
      <c r="F1053" s="8">
        <v>4784100</v>
      </c>
      <c r="G1053" s="8">
        <v>4784100</v>
      </c>
    </row>
    <row r="1054" spans="1:7" ht="24.95" customHeight="1" x14ac:dyDescent="0.15">
      <c r="A1054" s="24" t="s">
        <v>553</v>
      </c>
      <c r="B1054" s="24"/>
      <c r="C1054" s="24"/>
      <c r="D1054" s="24"/>
      <c r="E1054" s="10">
        <f>SUBTOTAL(9,E1053:E1053)</f>
        <v>1</v>
      </c>
      <c r="F1054" s="10" t="s">
        <v>470</v>
      </c>
      <c r="G1054" s="10">
        <f>SUBTOTAL(9,G1053:G1053)</f>
        <v>4784100</v>
      </c>
    </row>
    <row r="1055" spans="1:7" ht="24.95" customHeight="1" x14ac:dyDescent="0.15">
      <c r="A1055" s="24" t="s">
        <v>554</v>
      </c>
      <c r="B1055" s="24"/>
      <c r="C1055" s="24"/>
      <c r="D1055" s="24"/>
      <c r="E1055" s="24"/>
      <c r="F1055" s="24"/>
      <c r="G1055" s="10">
        <f>SUBTOTAL(9,G1053:G1054)</f>
        <v>4784100</v>
      </c>
    </row>
    <row r="1056" spans="1:7" ht="24.95" customHeight="1" x14ac:dyDescent="0.15"/>
    <row r="1057" spans="1:7" ht="20.100000000000001" customHeight="1" x14ac:dyDescent="0.15">
      <c r="A1057" s="22" t="s">
        <v>334</v>
      </c>
      <c r="B1057" s="22"/>
      <c r="C1057" s="23" t="s">
        <v>219</v>
      </c>
      <c r="D1057" s="23"/>
      <c r="E1057" s="23"/>
      <c r="F1057" s="23"/>
      <c r="G1057" s="23"/>
    </row>
    <row r="1058" spans="1:7" ht="20.100000000000001" customHeight="1" x14ac:dyDescent="0.15">
      <c r="A1058" s="22" t="s">
        <v>335</v>
      </c>
      <c r="B1058" s="22"/>
      <c r="C1058" s="23" t="s">
        <v>336</v>
      </c>
      <c r="D1058" s="23"/>
      <c r="E1058" s="23"/>
      <c r="F1058" s="23"/>
      <c r="G1058" s="23"/>
    </row>
    <row r="1059" spans="1:7" ht="24.95" customHeight="1" x14ac:dyDescent="0.15">
      <c r="A1059" s="22" t="s">
        <v>337</v>
      </c>
      <c r="B1059" s="22"/>
      <c r="C1059" s="23" t="s">
        <v>315</v>
      </c>
      <c r="D1059" s="23"/>
      <c r="E1059" s="23"/>
      <c r="F1059" s="23"/>
      <c r="G1059" s="23"/>
    </row>
    <row r="1060" spans="1:7" ht="15" customHeight="1" x14ac:dyDescent="0.15"/>
    <row r="1061" spans="1:7" ht="24.95" customHeight="1" x14ac:dyDescent="0.15">
      <c r="A1061" s="15" t="s">
        <v>574</v>
      </c>
      <c r="B1061" s="15"/>
      <c r="C1061" s="15"/>
      <c r="D1061" s="15"/>
      <c r="E1061" s="15"/>
      <c r="F1061" s="15"/>
      <c r="G1061" s="15"/>
    </row>
    <row r="1062" spans="1:7" ht="15" customHeight="1" x14ac:dyDescent="0.15"/>
    <row r="1063" spans="1:7" ht="50.1" customHeight="1" x14ac:dyDescent="0.15">
      <c r="A1063" s="5" t="s">
        <v>245</v>
      </c>
      <c r="B1063" s="20" t="s">
        <v>489</v>
      </c>
      <c r="C1063" s="20"/>
      <c r="D1063" s="5" t="s">
        <v>547</v>
      </c>
      <c r="E1063" s="5" t="s">
        <v>548</v>
      </c>
      <c r="F1063" s="5" t="s">
        <v>549</v>
      </c>
      <c r="G1063" s="5" t="s">
        <v>550</v>
      </c>
    </row>
    <row r="1064" spans="1:7" ht="15" customHeight="1" x14ac:dyDescent="0.15">
      <c r="A1064" s="5">
        <v>1</v>
      </c>
      <c r="B1064" s="20">
        <v>2</v>
      </c>
      <c r="C1064" s="20"/>
      <c r="D1064" s="5">
        <v>3</v>
      </c>
      <c r="E1064" s="5">
        <v>4</v>
      </c>
      <c r="F1064" s="5">
        <v>5</v>
      </c>
      <c r="G1064" s="5">
        <v>6</v>
      </c>
    </row>
    <row r="1065" spans="1:7" ht="20.100000000000001" customHeight="1" x14ac:dyDescent="0.15">
      <c r="A1065" s="5" t="s">
        <v>1042</v>
      </c>
      <c r="B1065" s="25" t="s">
        <v>1043</v>
      </c>
      <c r="C1065" s="25"/>
      <c r="D1065" s="5" t="s">
        <v>100</v>
      </c>
      <c r="E1065" s="8">
        <v>1</v>
      </c>
      <c r="F1065" s="8">
        <v>51376558</v>
      </c>
      <c r="G1065" s="8">
        <v>51376558</v>
      </c>
    </row>
    <row r="1066" spans="1:7" ht="24.95" customHeight="1" x14ac:dyDescent="0.15">
      <c r="A1066" s="24" t="s">
        <v>553</v>
      </c>
      <c r="B1066" s="24"/>
      <c r="C1066" s="24"/>
      <c r="D1066" s="24"/>
      <c r="E1066" s="10">
        <f>SUBTOTAL(9,E1065:E1065)</f>
        <v>1</v>
      </c>
      <c r="F1066" s="10" t="s">
        <v>470</v>
      </c>
      <c r="G1066" s="10">
        <f>SUBTOTAL(9,G1065:G1065)</f>
        <v>51376558</v>
      </c>
    </row>
    <row r="1067" spans="1:7" ht="24.95" customHeight="1" x14ac:dyDescent="0.15">
      <c r="A1067" s="24" t="s">
        <v>554</v>
      </c>
      <c r="B1067" s="24"/>
      <c r="C1067" s="24"/>
      <c r="D1067" s="24"/>
      <c r="E1067" s="24"/>
      <c r="F1067" s="24"/>
      <c r="G1067" s="10">
        <f>SUBTOTAL(9,G1065:G1066)</f>
        <v>51376558</v>
      </c>
    </row>
    <row r="1068" spans="1:7" ht="24.95" customHeight="1" x14ac:dyDescent="0.15"/>
    <row r="1069" spans="1:7" ht="20.100000000000001" customHeight="1" x14ac:dyDescent="0.15">
      <c r="A1069" s="22" t="s">
        <v>334</v>
      </c>
      <c r="B1069" s="22"/>
      <c r="C1069" s="23" t="s">
        <v>219</v>
      </c>
      <c r="D1069" s="23"/>
      <c r="E1069" s="23"/>
      <c r="F1069" s="23"/>
      <c r="G1069" s="23"/>
    </row>
    <row r="1070" spans="1:7" ht="20.100000000000001" customHeight="1" x14ac:dyDescent="0.15">
      <c r="A1070" s="22" t="s">
        <v>335</v>
      </c>
      <c r="B1070" s="22"/>
      <c r="C1070" s="23" t="s">
        <v>336</v>
      </c>
      <c r="D1070" s="23"/>
      <c r="E1070" s="23"/>
      <c r="F1070" s="23"/>
      <c r="G1070" s="23"/>
    </row>
    <row r="1071" spans="1:7" ht="24.95" customHeight="1" x14ac:dyDescent="0.15">
      <c r="A1071" s="22" t="s">
        <v>337</v>
      </c>
      <c r="B1071" s="22"/>
      <c r="C1071" s="23" t="s">
        <v>315</v>
      </c>
      <c r="D1071" s="23"/>
      <c r="E1071" s="23"/>
      <c r="F1071" s="23"/>
      <c r="G1071" s="23"/>
    </row>
    <row r="1072" spans="1:7" ht="15" customHeight="1" x14ac:dyDescent="0.15"/>
    <row r="1073" spans="1:7" ht="24.95" customHeight="1" x14ac:dyDescent="0.15">
      <c r="A1073" s="15" t="s">
        <v>579</v>
      </c>
      <c r="B1073" s="15"/>
      <c r="C1073" s="15"/>
      <c r="D1073" s="15"/>
      <c r="E1073" s="15"/>
      <c r="F1073" s="15"/>
      <c r="G1073" s="15"/>
    </row>
    <row r="1074" spans="1:7" ht="15" customHeight="1" x14ac:dyDescent="0.15"/>
    <row r="1075" spans="1:7" ht="50.1" customHeight="1" x14ac:dyDescent="0.15">
      <c r="A1075" s="5" t="s">
        <v>245</v>
      </c>
      <c r="B1075" s="20" t="s">
        <v>489</v>
      </c>
      <c r="C1075" s="20"/>
      <c r="D1075" s="5" t="s">
        <v>547</v>
      </c>
      <c r="E1075" s="5" t="s">
        <v>548</v>
      </c>
      <c r="F1075" s="5" t="s">
        <v>549</v>
      </c>
      <c r="G1075" s="5" t="s">
        <v>550</v>
      </c>
    </row>
    <row r="1076" spans="1:7" ht="15" customHeight="1" x14ac:dyDescent="0.15">
      <c r="A1076" s="5">
        <v>1</v>
      </c>
      <c r="B1076" s="20">
        <v>2</v>
      </c>
      <c r="C1076" s="20"/>
      <c r="D1076" s="5">
        <v>3</v>
      </c>
      <c r="E1076" s="5">
        <v>4</v>
      </c>
      <c r="F1076" s="5">
        <v>5</v>
      </c>
      <c r="G1076" s="5">
        <v>6</v>
      </c>
    </row>
    <row r="1077" spans="1:7" ht="20.100000000000001" customHeight="1" x14ac:dyDescent="0.15">
      <c r="A1077" s="5" t="s">
        <v>1044</v>
      </c>
      <c r="B1077" s="25" t="s">
        <v>1045</v>
      </c>
      <c r="C1077" s="25"/>
      <c r="D1077" s="5" t="s">
        <v>100</v>
      </c>
      <c r="E1077" s="8">
        <v>1</v>
      </c>
      <c r="F1077" s="8">
        <v>45766</v>
      </c>
      <c r="G1077" s="8">
        <v>45766</v>
      </c>
    </row>
    <row r="1078" spans="1:7" ht="24.95" customHeight="1" x14ac:dyDescent="0.15">
      <c r="A1078" s="24" t="s">
        <v>553</v>
      </c>
      <c r="B1078" s="24"/>
      <c r="C1078" s="24"/>
      <c r="D1078" s="24"/>
      <c r="E1078" s="10">
        <f>SUBTOTAL(9,E1077:E1077)</f>
        <v>1</v>
      </c>
      <c r="F1078" s="10" t="s">
        <v>470</v>
      </c>
      <c r="G1078" s="10">
        <f>SUBTOTAL(9,G1077:G1077)</f>
        <v>45766</v>
      </c>
    </row>
    <row r="1079" spans="1:7" ht="24.95" customHeight="1" x14ac:dyDescent="0.15">
      <c r="A1079" s="24" t="s">
        <v>554</v>
      </c>
      <c r="B1079" s="24"/>
      <c r="C1079" s="24"/>
      <c r="D1079" s="24"/>
      <c r="E1079" s="24"/>
      <c r="F1079" s="24"/>
      <c r="G1079" s="10">
        <f>SUBTOTAL(9,G1077:G1078)</f>
        <v>45766</v>
      </c>
    </row>
    <row r="1080" spans="1:7" ht="24.95" customHeight="1" x14ac:dyDescent="0.15"/>
    <row r="1081" spans="1:7" ht="20.100000000000001" customHeight="1" x14ac:dyDescent="0.15">
      <c r="A1081" s="22" t="s">
        <v>334</v>
      </c>
      <c r="B1081" s="22"/>
      <c r="C1081" s="23" t="s">
        <v>219</v>
      </c>
      <c r="D1081" s="23"/>
      <c r="E1081" s="23"/>
      <c r="F1081" s="23"/>
      <c r="G1081" s="23"/>
    </row>
    <row r="1082" spans="1:7" ht="20.100000000000001" customHeight="1" x14ac:dyDescent="0.15">
      <c r="A1082" s="22" t="s">
        <v>335</v>
      </c>
      <c r="B1082" s="22"/>
      <c r="C1082" s="23" t="s">
        <v>336</v>
      </c>
      <c r="D1082" s="23"/>
      <c r="E1082" s="23"/>
      <c r="F1082" s="23"/>
      <c r="G1082" s="23"/>
    </row>
    <row r="1083" spans="1:7" ht="24.95" customHeight="1" x14ac:dyDescent="0.15">
      <c r="A1083" s="22" t="s">
        <v>337</v>
      </c>
      <c r="B1083" s="22"/>
      <c r="C1083" s="23" t="s">
        <v>315</v>
      </c>
      <c r="D1083" s="23"/>
      <c r="E1083" s="23"/>
      <c r="F1083" s="23"/>
      <c r="G1083" s="23"/>
    </row>
    <row r="1084" spans="1:7" ht="15" customHeight="1" x14ac:dyDescent="0.15"/>
    <row r="1085" spans="1:7" ht="24.95" customHeight="1" x14ac:dyDescent="0.15">
      <c r="A1085" s="15" t="s">
        <v>591</v>
      </c>
      <c r="B1085" s="15"/>
      <c r="C1085" s="15"/>
      <c r="D1085" s="15"/>
      <c r="E1085" s="15"/>
      <c r="F1085" s="15"/>
      <c r="G1085" s="15"/>
    </row>
    <row r="1086" spans="1:7" ht="15" customHeight="1" x14ac:dyDescent="0.15"/>
    <row r="1087" spans="1:7" ht="50.1" customHeight="1" x14ac:dyDescent="0.15">
      <c r="A1087" s="5" t="s">
        <v>245</v>
      </c>
      <c r="B1087" s="20" t="s">
        <v>489</v>
      </c>
      <c r="C1087" s="20"/>
      <c r="D1087" s="5" t="s">
        <v>547</v>
      </c>
      <c r="E1087" s="5" t="s">
        <v>548</v>
      </c>
      <c r="F1087" s="5" t="s">
        <v>549</v>
      </c>
      <c r="G1087" s="5" t="s">
        <v>550</v>
      </c>
    </row>
    <row r="1088" spans="1:7" ht="15" customHeight="1" x14ac:dyDescent="0.15">
      <c r="A1088" s="5">
        <v>1</v>
      </c>
      <c r="B1088" s="20">
        <v>2</v>
      </c>
      <c r="C1088" s="20"/>
      <c r="D1088" s="5">
        <v>3</v>
      </c>
      <c r="E1088" s="5">
        <v>4</v>
      </c>
      <c r="F1088" s="5">
        <v>5</v>
      </c>
      <c r="G1088" s="5">
        <v>6</v>
      </c>
    </row>
    <row r="1089" spans="1:7" ht="20.100000000000001" customHeight="1" x14ac:dyDescent="0.15">
      <c r="A1089" s="5" t="s">
        <v>1046</v>
      </c>
      <c r="B1089" s="25" t="s">
        <v>1047</v>
      </c>
      <c r="C1089" s="25"/>
      <c r="D1089" s="5" t="s">
        <v>100</v>
      </c>
      <c r="E1089" s="8">
        <v>1</v>
      </c>
      <c r="F1089" s="8">
        <v>531848</v>
      </c>
      <c r="G1089" s="8">
        <v>531848</v>
      </c>
    </row>
    <row r="1090" spans="1:7" ht="24.95" customHeight="1" x14ac:dyDescent="0.15">
      <c r="A1090" s="24" t="s">
        <v>553</v>
      </c>
      <c r="B1090" s="24"/>
      <c r="C1090" s="24"/>
      <c r="D1090" s="24"/>
      <c r="E1090" s="10">
        <f>SUBTOTAL(9,E1089:E1089)</f>
        <v>1</v>
      </c>
      <c r="F1090" s="10" t="s">
        <v>470</v>
      </c>
      <c r="G1090" s="10">
        <f>SUBTOTAL(9,G1089:G1089)</f>
        <v>531848</v>
      </c>
    </row>
    <row r="1091" spans="1:7" ht="24.95" customHeight="1" x14ac:dyDescent="0.15">
      <c r="A1091" s="24" t="s">
        <v>554</v>
      </c>
      <c r="B1091" s="24"/>
      <c r="C1091" s="24"/>
      <c r="D1091" s="24"/>
      <c r="E1091" s="24"/>
      <c r="F1091" s="24"/>
      <c r="G1091" s="10">
        <f>SUBTOTAL(9,G1089:G1090)</f>
        <v>531848</v>
      </c>
    </row>
    <row r="1092" spans="1:7" ht="24.95" customHeight="1" x14ac:dyDescent="0.15"/>
    <row r="1093" spans="1:7" ht="20.100000000000001" customHeight="1" x14ac:dyDescent="0.15">
      <c r="A1093" s="22" t="s">
        <v>334</v>
      </c>
      <c r="B1093" s="22"/>
      <c r="C1093" s="23" t="s">
        <v>219</v>
      </c>
      <c r="D1093" s="23"/>
      <c r="E1093" s="23"/>
      <c r="F1093" s="23"/>
      <c r="G1093" s="23"/>
    </row>
    <row r="1094" spans="1:7" ht="20.100000000000001" customHeight="1" x14ac:dyDescent="0.15">
      <c r="A1094" s="22" t="s">
        <v>335</v>
      </c>
      <c r="B1094" s="22"/>
      <c r="C1094" s="23" t="s">
        <v>336</v>
      </c>
      <c r="D1094" s="23"/>
      <c r="E1094" s="23"/>
      <c r="F1094" s="23"/>
      <c r="G1094" s="23"/>
    </row>
    <row r="1095" spans="1:7" ht="24.95" customHeight="1" x14ac:dyDescent="0.15">
      <c r="A1095" s="22" t="s">
        <v>337</v>
      </c>
      <c r="B1095" s="22"/>
      <c r="C1095" s="23" t="s">
        <v>315</v>
      </c>
      <c r="D1095" s="23"/>
      <c r="E1095" s="23"/>
      <c r="F1095" s="23"/>
      <c r="G1095" s="23"/>
    </row>
    <row r="1096" spans="1:7" ht="15" customHeight="1" x14ac:dyDescent="0.15"/>
    <row r="1097" spans="1:7" ht="24.95" customHeight="1" x14ac:dyDescent="0.15">
      <c r="A1097" s="15" t="s">
        <v>822</v>
      </c>
      <c r="B1097" s="15"/>
      <c r="C1097" s="15"/>
      <c r="D1097" s="15"/>
      <c r="E1097" s="15"/>
      <c r="F1097" s="15"/>
      <c r="G1097" s="15"/>
    </row>
    <row r="1098" spans="1:7" ht="15" customHeight="1" x14ac:dyDescent="0.15"/>
    <row r="1099" spans="1:7" ht="50.1" customHeight="1" x14ac:dyDescent="0.15">
      <c r="A1099" s="5" t="s">
        <v>245</v>
      </c>
      <c r="B1099" s="20" t="s">
        <v>489</v>
      </c>
      <c r="C1099" s="20"/>
      <c r="D1099" s="5" t="s">
        <v>547</v>
      </c>
      <c r="E1099" s="5" t="s">
        <v>548</v>
      </c>
      <c r="F1099" s="5" t="s">
        <v>549</v>
      </c>
      <c r="G1099" s="5" t="s">
        <v>550</v>
      </c>
    </row>
    <row r="1100" spans="1:7" ht="15" customHeight="1" x14ac:dyDescent="0.15">
      <c r="A1100" s="5">
        <v>1</v>
      </c>
      <c r="B1100" s="20">
        <v>2</v>
      </c>
      <c r="C1100" s="20"/>
      <c r="D1100" s="5">
        <v>3</v>
      </c>
      <c r="E1100" s="5">
        <v>4</v>
      </c>
      <c r="F1100" s="5">
        <v>5</v>
      </c>
      <c r="G1100" s="5">
        <v>6</v>
      </c>
    </row>
    <row r="1101" spans="1:7" ht="20.100000000000001" customHeight="1" x14ac:dyDescent="0.15">
      <c r="A1101" s="5" t="s">
        <v>1048</v>
      </c>
      <c r="B1101" s="25" t="s">
        <v>1049</v>
      </c>
      <c r="C1101" s="25"/>
      <c r="D1101" s="5" t="s">
        <v>100</v>
      </c>
      <c r="E1101" s="8">
        <v>1</v>
      </c>
      <c r="F1101" s="8">
        <v>258240</v>
      </c>
      <c r="G1101" s="8">
        <v>258240</v>
      </c>
    </row>
    <row r="1102" spans="1:7" ht="24.95" customHeight="1" x14ac:dyDescent="0.15">
      <c r="A1102" s="24" t="s">
        <v>553</v>
      </c>
      <c r="B1102" s="24"/>
      <c r="C1102" s="24"/>
      <c r="D1102" s="24"/>
      <c r="E1102" s="10">
        <f>SUBTOTAL(9,E1101:E1101)</f>
        <v>1</v>
      </c>
      <c r="F1102" s="10" t="s">
        <v>470</v>
      </c>
      <c r="G1102" s="10">
        <f>SUBTOTAL(9,G1101:G1101)</f>
        <v>258240</v>
      </c>
    </row>
    <row r="1103" spans="1:7" ht="24.95" customHeight="1" x14ac:dyDescent="0.15">
      <c r="A1103" s="24" t="s">
        <v>554</v>
      </c>
      <c r="B1103" s="24"/>
      <c r="C1103" s="24"/>
      <c r="D1103" s="24"/>
      <c r="E1103" s="24"/>
      <c r="F1103" s="24"/>
      <c r="G1103" s="10">
        <f>SUBTOTAL(9,G1101:G1102)</f>
        <v>258240</v>
      </c>
    </row>
    <row r="1104" spans="1:7" ht="24.95" customHeight="1" x14ac:dyDescent="0.15"/>
    <row r="1105" spans="1:7" ht="20.100000000000001" customHeight="1" x14ac:dyDescent="0.15">
      <c r="A1105" s="22" t="s">
        <v>334</v>
      </c>
      <c r="B1105" s="22"/>
      <c r="C1105" s="23" t="s">
        <v>219</v>
      </c>
      <c r="D1105" s="23"/>
      <c r="E1105" s="23"/>
      <c r="F1105" s="23"/>
      <c r="G1105" s="23"/>
    </row>
    <row r="1106" spans="1:7" ht="20.100000000000001" customHeight="1" x14ac:dyDescent="0.15">
      <c r="A1106" s="22" t="s">
        <v>335</v>
      </c>
      <c r="B1106" s="22"/>
      <c r="C1106" s="23" t="s">
        <v>336</v>
      </c>
      <c r="D1106" s="23"/>
      <c r="E1106" s="23"/>
      <c r="F1106" s="23"/>
      <c r="G1106" s="23"/>
    </row>
    <row r="1107" spans="1:7" ht="24.95" customHeight="1" x14ac:dyDescent="0.15">
      <c r="A1107" s="22" t="s">
        <v>337</v>
      </c>
      <c r="B1107" s="22"/>
      <c r="C1107" s="23" t="s">
        <v>315</v>
      </c>
      <c r="D1107" s="23"/>
      <c r="E1107" s="23"/>
      <c r="F1107" s="23"/>
      <c r="G1107" s="23"/>
    </row>
    <row r="1108" spans="1:7" ht="15" customHeight="1" x14ac:dyDescent="0.15"/>
    <row r="1109" spans="1:7" ht="24.95" customHeight="1" x14ac:dyDescent="0.15">
      <c r="A1109" s="15" t="s">
        <v>825</v>
      </c>
      <c r="B1109" s="15"/>
      <c r="C1109" s="15"/>
      <c r="D1109" s="15"/>
      <c r="E1109" s="15"/>
      <c r="F1109" s="15"/>
      <c r="G1109" s="15"/>
    </row>
    <row r="1110" spans="1:7" ht="15" customHeight="1" x14ac:dyDescent="0.15"/>
    <row r="1111" spans="1:7" ht="50.1" customHeight="1" x14ac:dyDescent="0.15">
      <c r="A1111" s="5" t="s">
        <v>245</v>
      </c>
      <c r="B1111" s="20" t="s">
        <v>489</v>
      </c>
      <c r="C1111" s="20"/>
      <c r="D1111" s="5" t="s">
        <v>547</v>
      </c>
      <c r="E1111" s="5" t="s">
        <v>548</v>
      </c>
      <c r="F1111" s="5" t="s">
        <v>549</v>
      </c>
      <c r="G1111" s="5" t="s">
        <v>550</v>
      </c>
    </row>
    <row r="1112" spans="1:7" ht="15" customHeight="1" x14ac:dyDescent="0.15">
      <c r="A1112" s="5">
        <v>1</v>
      </c>
      <c r="B1112" s="20">
        <v>2</v>
      </c>
      <c r="C1112" s="20"/>
      <c r="D1112" s="5">
        <v>3</v>
      </c>
      <c r="E1112" s="5">
        <v>4</v>
      </c>
      <c r="F1112" s="5">
        <v>5</v>
      </c>
      <c r="G1112" s="5">
        <v>6</v>
      </c>
    </row>
    <row r="1113" spans="1:7" ht="20.100000000000001" customHeight="1" x14ac:dyDescent="0.15">
      <c r="A1113" s="5" t="s">
        <v>1050</v>
      </c>
      <c r="B1113" s="25" t="s">
        <v>1051</v>
      </c>
      <c r="C1113" s="25"/>
      <c r="D1113" s="5" t="s">
        <v>100</v>
      </c>
      <c r="E1113" s="8">
        <v>1</v>
      </c>
      <c r="F1113" s="8">
        <v>1378100</v>
      </c>
      <c r="G1113" s="8">
        <v>1378100</v>
      </c>
    </row>
    <row r="1114" spans="1:7" ht="24.95" customHeight="1" x14ac:dyDescent="0.15">
      <c r="A1114" s="24" t="s">
        <v>553</v>
      </c>
      <c r="B1114" s="24"/>
      <c r="C1114" s="24"/>
      <c r="D1114" s="24"/>
      <c r="E1114" s="10">
        <f>SUBTOTAL(9,E1113:E1113)</f>
        <v>1</v>
      </c>
      <c r="F1114" s="10" t="s">
        <v>470</v>
      </c>
      <c r="G1114" s="10">
        <f>SUBTOTAL(9,G1113:G1113)</f>
        <v>1378100</v>
      </c>
    </row>
    <row r="1115" spans="1:7" ht="24.95" customHeight="1" x14ac:dyDescent="0.15">
      <c r="A1115" s="24" t="s">
        <v>554</v>
      </c>
      <c r="B1115" s="24"/>
      <c r="C1115" s="24"/>
      <c r="D1115" s="24"/>
      <c r="E1115" s="24"/>
      <c r="F1115" s="24"/>
      <c r="G1115" s="10">
        <f>SUBTOTAL(9,G1113:G1114)</f>
        <v>1378100</v>
      </c>
    </row>
    <row r="1116" spans="1:7" ht="24.95" customHeight="1" x14ac:dyDescent="0.15"/>
    <row r="1117" spans="1:7" ht="20.100000000000001" customHeight="1" x14ac:dyDescent="0.15">
      <c r="A1117" s="22" t="s">
        <v>334</v>
      </c>
      <c r="B1117" s="22"/>
      <c r="C1117" s="23" t="s">
        <v>219</v>
      </c>
      <c r="D1117" s="23"/>
      <c r="E1117" s="23"/>
      <c r="F1117" s="23"/>
      <c r="G1117" s="23"/>
    </row>
    <row r="1118" spans="1:7" ht="20.100000000000001" customHeight="1" x14ac:dyDescent="0.15">
      <c r="A1118" s="22" t="s">
        <v>335</v>
      </c>
      <c r="B1118" s="22"/>
      <c r="C1118" s="23" t="s">
        <v>336</v>
      </c>
      <c r="D1118" s="23"/>
      <c r="E1118" s="23"/>
      <c r="F1118" s="23"/>
      <c r="G1118" s="23"/>
    </row>
    <row r="1119" spans="1:7" ht="24.95" customHeight="1" x14ac:dyDescent="0.15">
      <c r="A1119" s="22" t="s">
        <v>337</v>
      </c>
      <c r="B1119" s="22"/>
      <c r="C1119" s="23" t="s">
        <v>315</v>
      </c>
      <c r="D1119" s="23"/>
      <c r="E1119" s="23"/>
      <c r="F1119" s="23"/>
      <c r="G1119" s="23"/>
    </row>
    <row r="1120" spans="1:7" ht="15" customHeight="1" x14ac:dyDescent="0.15"/>
    <row r="1121" spans="1:7" ht="24.95" customHeight="1" x14ac:dyDescent="0.15">
      <c r="A1121" s="15" t="s">
        <v>836</v>
      </c>
      <c r="B1121" s="15"/>
      <c r="C1121" s="15"/>
      <c r="D1121" s="15"/>
      <c r="E1121" s="15"/>
      <c r="F1121" s="15"/>
      <c r="G1121" s="15"/>
    </row>
    <row r="1122" spans="1:7" ht="15" customHeight="1" x14ac:dyDescent="0.15"/>
    <row r="1123" spans="1:7" ht="50.1" customHeight="1" x14ac:dyDescent="0.15">
      <c r="A1123" s="5" t="s">
        <v>245</v>
      </c>
      <c r="B1123" s="20" t="s">
        <v>489</v>
      </c>
      <c r="C1123" s="20"/>
      <c r="D1123" s="5" t="s">
        <v>547</v>
      </c>
      <c r="E1123" s="5" t="s">
        <v>548</v>
      </c>
      <c r="F1123" s="5" t="s">
        <v>549</v>
      </c>
      <c r="G1123" s="5" t="s">
        <v>550</v>
      </c>
    </row>
    <row r="1124" spans="1:7" ht="15" customHeight="1" x14ac:dyDescent="0.15">
      <c r="A1124" s="5">
        <v>1</v>
      </c>
      <c r="B1124" s="20">
        <v>2</v>
      </c>
      <c r="C1124" s="20"/>
      <c r="D1124" s="5">
        <v>3</v>
      </c>
      <c r="E1124" s="5">
        <v>4</v>
      </c>
      <c r="F1124" s="5">
        <v>5</v>
      </c>
      <c r="G1124" s="5">
        <v>6</v>
      </c>
    </row>
    <row r="1125" spans="1:7" ht="39.950000000000003" customHeight="1" x14ac:dyDescent="0.15">
      <c r="A1125" s="5" t="s">
        <v>1052</v>
      </c>
      <c r="B1125" s="25" t="s">
        <v>1053</v>
      </c>
      <c r="C1125" s="25"/>
      <c r="D1125" s="5" t="s">
        <v>100</v>
      </c>
      <c r="E1125" s="8">
        <v>1</v>
      </c>
      <c r="F1125" s="8">
        <v>265107</v>
      </c>
      <c r="G1125" s="8">
        <v>265107</v>
      </c>
    </row>
    <row r="1126" spans="1:7" ht="24.95" customHeight="1" x14ac:dyDescent="0.15">
      <c r="A1126" s="24" t="s">
        <v>553</v>
      </c>
      <c r="B1126" s="24"/>
      <c r="C1126" s="24"/>
      <c r="D1126" s="24"/>
      <c r="E1126" s="10">
        <f>SUBTOTAL(9,E1125:E1125)</f>
        <v>1</v>
      </c>
      <c r="F1126" s="10" t="s">
        <v>470</v>
      </c>
      <c r="G1126" s="10">
        <f>SUBTOTAL(9,G1125:G1125)</f>
        <v>265107</v>
      </c>
    </row>
    <row r="1127" spans="1:7" ht="24.95" customHeight="1" x14ac:dyDescent="0.15">
      <c r="A1127" s="24" t="s">
        <v>554</v>
      </c>
      <c r="B1127" s="24"/>
      <c r="C1127" s="24"/>
      <c r="D1127" s="24"/>
      <c r="E1127" s="24"/>
      <c r="F1127" s="24"/>
      <c r="G1127" s="10">
        <f>SUBTOTAL(9,G1125:G1126)</f>
        <v>265107</v>
      </c>
    </row>
    <row r="1128" spans="1:7" ht="24.95" customHeight="1" x14ac:dyDescent="0.15"/>
    <row r="1129" spans="1:7" ht="20.100000000000001" customHeight="1" x14ac:dyDescent="0.15">
      <c r="A1129" s="22" t="s">
        <v>334</v>
      </c>
      <c r="B1129" s="22"/>
      <c r="C1129" s="23" t="s">
        <v>219</v>
      </c>
      <c r="D1129" s="23"/>
      <c r="E1129" s="23"/>
      <c r="F1129" s="23"/>
      <c r="G1129" s="23"/>
    </row>
    <row r="1130" spans="1:7" ht="20.100000000000001" customHeight="1" x14ac:dyDescent="0.15">
      <c r="A1130" s="22" t="s">
        <v>335</v>
      </c>
      <c r="B1130" s="22"/>
      <c r="C1130" s="23" t="s">
        <v>336</v>
      </c>
      <c r="D1130" s="23"/>
      <c r="E1130" s="23"/>
      <c r="F1130" s="23"/>
      <c r="G1130" s="23"/>
    </row>
    <row r="1131" spans="1:7" ht="24.95" customHeight="1" x14ac:dyDescent="0.15">
      <c r="A1131" s="22" t="s">
        <v>337</v>
      </c>
      <c r="B1131" s="22"/>
      <c r="C1131" s="23" t="s">
        <v>315</v>
      </c>
      <c r="D1131" s="23"/>
      <c r="E1131" s="23"/>
      <c r="F1131" s="23"/>
      <c r="G1131" s="23"/>
    </row>
    <row r="1132" spans="1:7" ht="15" customHeight="1" x14ac:dyDescent="0.15"/>
    <row r="1133" spans="1:7" ht="24.95" customHeight="1" x14ac:dyDescent="0.15">
      <c r="A1133" s="15" t="s">
        <v>840</v>
      </c>
      <c r="B1133" s="15"/>
      <c r="C1133" s="15"/>
      <c r="D1133" s="15"/>
      <c r="E1133" s="15"/>
      <c r="F1133" s="15"/>
      <c r="G1133" s="15"/>
    </row>
    <row r="1134" spans="1:7" ht="15" customHeight="1" x14ac:dyDescent="0.15"/>
    <row r="1135" spans="1:7" ht="50.1" customHeight="1" x14ac:dyDescent="0.15">
      <c r="A1135" s="5" t="s">
        <v>245</v>
      </c>
      <c r="B1135" s="20" t="s">
        <v>489</v>
      </c>
      <c r="C1135" s="20"/>
      <c r="D1135" s="5" t="s">
        <v>547</v>
      </c>
      <c r="E1135" s="5" t="s">
        <v>548</v>
      </c>
      <c r="F1135" s="5" t="s">
        <v>549</v>
      </c>
      <c r="G1135" s="5" t="s">
        <v>550</v>
      </c>
    </row>
    <row r="1136" spans="1:7" ht="15" customHeight="1" x14ac:dyDescent="0.15">
      <c r="A1136" s="5">
        <v>1</v>
      </c>
      <c r="B1136" s="20">
        <v>2</v>
      </c>
      <c r="C1136" s="20"/>
      <c r="D1136" s="5">
        <v>3</v>
      </c>
      <c r="E1136" s="5">
        <v>4</v>
      </c>
      <c r="F1136" s="5">
        <v>5</v>
      </c>
      <c r="G1136" s="5">
        <v>6</v>
      </c>
    </row>
    <row r="1137" spans="1:7" ht="20.100000000000001" customHeight="1" x14ac:dyDescent="0.15">
      <c r="A1137" s="5" t="s">
        <v>1054</v>
      </c>
      <c r="B1137" s="25" t="s">
        <v>1055</v>
      </c>
      <c r="C1137" s="25"/>
      <c r="D1137" s="5" t="s">
        <v>100</v>
      </c>
      <c r="E1137" s="8">
        <v>1</v>
      </c>
      <c r="F1137" s="8">
        <v>6420912.2000000002</v>
      </c>
      <c r="G1137" s="8">
        <v>6420912.2000000002</v>
      </c>
    </row>
    <row r="1138" spans="1:7" ht="24.95" customHeight="1" x14ac:dyDescent="0.15">
      <c r="A1138" s="24" t="s">
        <v>553</v>
      </c>
      <c r="B1138" s="24"/>
      <c r="C1138" s="24"/>
      <c r="D1138" s="24"/>
      <c r="E1138" s="10">
        <f>SUBTOTAL(9,E1137:E1137)</f>
        <v>1</v>
      </c>
      <c r="F1138" s="10" t="s">
        <v>470</v>
      </c>
      <c r="G1138" s="10">
        <f>SUBTOTAL(9,G1137:G1137)</f>
        <v>6420912.2000000002</v>
      </c>
    </row>
    <row r="1139" spans="1:7" ht="24.95" customHeight="1" x14ac:dyDescent="0.15">
      <c r="A1139" s="24" t="s">
        <v>554</v>
      </c>
      <c r="B1139" s="24"/>
      <c r="C1139" s="24"/>
      <c r="D1139" s="24"/>
      <c r="E1139" s="24"/>
      <c r="F1139" s="24"/>
      <c r="G1139" s="10">
        <f>SUBTOTAL(9,G1137:G1138)</f>
        <v>6420912.2000000002</v>
      </c>
    </row>
    <row r="1140" spans="1:7" ht="24.95" customHeight="1" x14ac:dyDescent="0.15"/>
    <row r="1141" spans="1:7" ht="20.100000000000001" customHeight="1" x14ac:dyDescent="0.15">
      <c r="A1141" s="22" t="s">
        <v>334</v>
      </c>
      <c r="B1141" s="22"/>
      <c r="C1141" s="23" t="s">
        <v>219</v>
      </c>
      <c r="D1141" s="23"/>
      <c r="E1141" s="23"/>
      <c r="F1141" s="23"/>
      <c r="G1141" s="23"/>
    </row>
    <row r="1142" spans="1:7" ht="20.100000000000001" customHeight="1" x14ac:dyDescent="0.15">
      <c r="A1142" s="22" t="s">
        <v>335</v>
      </c>
      <c r="B1142" s="22"/>
      <c r="C1142" s="23" t="s">
        <v>336</v>
      </c>
      <c r="D1142" s="23"/>
      <c r="E1142" s="23"/>
      <c r="F1142" s="23"/>
      <c r="G1142" s="23"/>
    </row>
    <row r="1143" spans="1:7" ht="24.95" customHeight="1" x14ac:dyDescent="0.15">
      <c r="A1143" s="22" t="s">
        <v>337</v>
      </c>
      <c r="B1143" s="22"/>
      <c r="C1143" s="23" t="s">
        <v>315</v>
      </c>
      <c r="D1143" s="23"/>
      <c r="E1143" s="23"/>
      <c r="F1143" s="23"/>
      <c r="G1143" s="23"/>
    </row>
    <row r="1144" spans="1:7" ht="15" customHeight="1" x14ac:dyDescent="0.15"/>
    <row r="1145" spans="1:7" ht="24.95" customHeight="1" x14ac:dyDescent="0.15">
      <c r="A1145" s="15" t="s">
        <v>594</v>
      </c>
      <c r="B1145" s="15"/>
      <c r="C1145" s="15"/>
      <c r="D1145" s="15"/>
      <c r="E1145" s="15"/>
      <c r="F1145" s="15"/>
      <c r="G1145" s="15"/>
    </row>
    <row r="1146" spans="1:7" ht="15" customHeight="1" x14ac:dyDescent="0.15"/>
    <row r="1147" spans="1:7" ht="50.1" customHeight="1" x14ac:dyDescent="0.15">
      <c r="A1147" s="5" t="s">
        <v>245</v>
      </c>
      <c r="B1147" s="20" t="s">
        <v>489</v>
      </c>
      <c r="C1147" s="20"/>
      <c r="D1147" s="5" t="s">
        <v>547</v>
      </c>
      <c r="E1147" s="5" t="s">
        <v>548</v>
      </c>
      <c r="F1147" s="5" t="s">
        <v>549</v>
      </c>
      <c r="G1147" s="5" t="s">
        <v>550</v>
      </c>
    </row>
    <row r="1148" spans="1:7" ht="15" customHeight="1" x14ac:dyDescent="0.15">
      <c r="A1148" s="5">
        <v>1</v>
      </c>
      <c r="B1148" s="20">
        <v>2</v>
      </c>
      <c r="C1148" s="20"/>
      <c r="D1148" s="5">
        <v>3</v>
      </c>
      <c r="E1148" s="5">
        <v>4</v>
      </c>
      <c r="F1148" s="5">
        <v>5</v>
      </c>
      <c r="G1148" s="5">
        <v>6</v>
      </c>
    </row>
    <row r="1149" spans="1:7" ht="20.100000000000001" customHeight="1" x14ac:dyDescent="0.15">
      <c r="A1149" s="5" t="s">
        <v>1056</v>
      </c>
      <c r="B1149" s="25" t="s">
        <v>1057</v>
      </c>
      <c r="C1149" s="25"/>
      <c r="D1149" s="5" t="s">
        <v>100</v>
      </c>
      <c r="E1149" s="8">
        <v>10000</v>
      </c>
      <c r="F1149" s="8">
        <v>595.79870000000005</v>
      </c>
      <c r="G1149" s="8">
        <v>5957987</v>
      </c>
    </row>
    <row r="1150" spans="1:7" ht="24.95" customHeight="1" x14ac:dyDescent="0.15">
      <c r="A1150" s="24" t="s">
        <v>553</v>
      </c>
      <c r="B1150" s="24"/>
      <c r="C1150" s="24"/>
      <c r="D1150" s="24"/>
      <c r="E1150" s="10">
        <f>SUBTOTAL(9,E1149:E1149)</f>
        <v>10000</v>
      </c>
      <c r="F1150" s="10" t="s">
        <v>470</v>
      </c>
      <c r="G1150" s="10">
        <f>SUBTOTAL(9,G1149:G1149)</f>
        <v>5957987</v>
      </c>
    </row>
    <row r="1151" spans="1:7" ht="24.95" customHeight="1" x14ac:dyDescent="0.15">
      <c r="A1151" s="24" t="s">
        <v>554</v>
      </c>
      <c r="B1151" s="24"/>
      <c r="C1151" s="24"/>
      <c r="D1151" s="24"/>
      <c r="E1151" s="24"/>
      <c r="F1151" s="24"/>
      <c r="G1151" s="10">
        <f>SUBTOTAL(9,G1149:G1150)</f>
        <v>5957987</v>
      </c>
    </row>
    <row r="1152" spans="1:7" ht="24.95" customHeight="1" x14ac:dyDescent="0.15"/>
    <row r="1153" spans="1:7" ht="20.100000000000001" customHeight="1" x14ac:dyDescent="0.15">
      <c r="A1153" s="22" t="s">
        <v>334</v>
      </c>
      <c r="B1153" s="22"/>
      <c r="C1153" s="23" t="s">
        <v>219</v>
      </c>
      <c r="D1153" s="23"/>
      <c r="E1153" s="23"/>
      <c r="F1153" s="23"/>
      <c r="G1153" s="23"/>
    </row>
    <row r="1154" spans="1:7" ht="20.100000000000001" customHeight="1" x14ac:dyDescent="0.15">
      <c r="A1154" s="22" t="s">
        <v>335</v>
      </c>
      <c r="B1154" s="22"/>
      <c r="C1154" s="23" t="s">
        <v>336</v>
      </c>
      <c r="D1154" s="23"/>
      <c r="E1154" s="23"/>
      <c r="F1154" s="23"/>
      <c r="G1154" s="23"/>
    </row>
    <row r="1155" spans="1:7" ht="24.95" customHeight="1" x14ac:dyDescent="0.15">
      <c r="A1155" s="22" t="s">
        <v>337</v>
      </c>
      <c r="B1155" s="22"/>
      <c r="C1155" s="23" t="s">
        <v>315</v>
      </c>
      <c r="D1155" s="23"/>
      <c r="E1155" s="23"/>
      <c r="F1155" s="23"/>
      <c r="G1155" s="23"/>
    </row>
    <row r="1156" spans="1:7" ht="15" customHeight="1" x14ac:dyDescent="0.15"/>
    <row r="1157" spans="1:7" ht="24.95" customHeight="1" x14ac:dyDescent="0.15">
      <c r="A1157" s="15" t="s">
        <v>599</v>
      </c>
      <c r="B1157" s="15"/>
      <c r="C1157" s="15"/>
      <c r="D1157" s="15"/>
      <c r="E1157" s="15"/>
      <c r="F1157" s="15"/>
      <c r="G1157" s="15"/>
    </row>
    <row r="1158" spans="1:7" ht="15" customHeight="1" x14ac:dyDescent="0.15"/>
    <row r="1159" spans="1:7" ht="50.1" customHeight="1" x14ac:dyDescent="0.15">
      <c r="A1159" s="5" t="s">
        <v>245</v>
      </c>
      <c r="B1159" s="20" t="s">
        <v>489</v>
      </c>
      <c r="C1159" s="20"/>
      <c r="D1159" s="5" t="s">
        <v>547</v>
      </c>
      <c r="E1159" s="5" t="s">
        <v>548</v>
      </c>
      <c r="F1159" s="5" t="s">
        <v>549</v>
      </c>
      <c r="G1159" s="5" t="s">
        <v>550</v>
      </c>
    </row>
    <row r="1160" spans="1:7" ht="15" customHeight="1" x14ac:dyDescent="0.15">
      <c r="A1160" s="5">
        <v>1</v>
      </c>
      <c r="B1160" s="20">
        <v>2</v>
      </c>
      <c r="C1160" s="20"/>
      <c r="D1160" s="5">
        <v>3</v>
      </c>
      <c r="E1160" s="5">
        <v>4</v>
      </c>
      <c r="F1160" s="5">
        <v>5</v>
      </c>
      <c r="G1160" s="5">
        <v>6</v>
      </c>
    </row>
    <row r="1161" spans="1:7" ht="39.950000000000003" customHeight="1" x14ac:dyDescent="0.15">
      <c r="A1161" s="5" t="s">
        <v>1058</v>
      </c>
      <c r="B1161" s="25" t="s">
        <v>1059</v>
      </c>
      <c r="C1161" s="25"/>
      <c r="D1161" s="5" t="s">
        <v>100</v>
      </c>
      <c r="E1161" s="8">
        <v>1</v>
      </c>
      <c r="F1161" s="8">
        <v>7104</v>
      </c>
      <c r="G1161" s="8">
        <v>7104</v>
      </c>
    </row>
    <row r="1162" spans="1:7" ht="24.95" customHeight="1" x14ac:dyDescent="0.15">
      <c r="A1162" s="24" t="s">
        <v>553</v>
      </c>
      <c r="B1162" s="24"/>
      <c r="C1162" s="24"/>
      <c r="D1162" s="24"/>
      <c r="E1162" s="10">
        <f>SUBTOTAL(9,E1161:E1161)</f>
        <v>1</v>
      </c>
      <c r="F1162" s="10" t="s">
        <v>470</v>
      </c>
      <c r="G1162" s="10">
        <f>SUBTOTAL(9,G1161:G1161)</f>
        <v>7104</v>
      </c>
    </row>
    <row r="1163" spans="1:7" ht="24.95" customHeight="1" x14ac:dyDescent="0.15">
      <c r="A1163" s="24" t="s">
        <v>554</v>
      </c>
      <c r="B1163" s="24"/>
      <c r="C1163" s="24"/>
      <c r="D1163" s="24"/>
      <c r="E1163" s="24"/>
      <c r="F1163" s="24"/>
      <c r="G1163" s="10">
        <f>SUBTOTAL(9,G1161:G1162)</f>
        <v>7104</v>
      </c>
    </row>
    <row r="1164" spans="1:7" ht="24.95" customHeight="1" x14ac:dyDescent="0.15"/>
    <row r="1165" spans="1:7" ht="20.100000000000001" customHeight="1" x14ac:dyDescent="0.15">
      <c r="A1165" s="22" t="s">
        <v>334</v>
      </c>
      <c r="B1165" s="22"/>
      <c r="C1165" s="23" t="s">
        <v>219</v>
      </c>
      <c r="D1165" s="23"/>
      <c r="E1165" s="23"/>
      <c r="F1165" s="23"/>
      <c r="G1165" s="23"/>
    </row>
    <row r="1166" spans="1:7" ht="20.100000000000001" customHeight="1" x14ac:dyDescent="0.15">
      <c r="A1166" s="22" t="s">
        <v>335</v>
      </c>
      <c r="B1166" s="22"/>
      <c r="C1166" s="23" t="s">
        <v>545</v>
      </c>
      <c r="D1166" s="23"/>
      <c r="E1166" s="23"/>
      <c r="F1166" s="23"/>
      <c r="G1166" s="23"/>
    </row>
    <row r="1167" spans="1:7" ht="24.95" customHeight="1" x14ac:dyDescent="0.15">
      <c r="A1167" s="22" t="s">
        <v>337</v>
      </c>
      <c r="B1167" s="22"/>
      <c r="C1167" s="23" t="s">
        <v>315</v>
      </c>
      <c r="D1167" s="23"/>
      <c r="E1167" s="23"/>
      <c r="F1167" s="23"/>
      <c r="G1167" s="23"/>
    </row>
    <row r="1168" spans="1:7" ht="15" customHeight="1" x14ac:dyDescent="0.15"/>
    <row r="1169" spans="1:7" ht="24.95" customHeight="1" x14ac:dyDescent="0.15">
      <c r="A1169" s="15" t="s">
        <v>574</v>
      </c>
      <c r="B1169" s="15"/>
      <c r="C1169" s="15"/>
      <c r="D1169" s="15"/>
      <c r="E1169" s="15"/>
      <c r="F1169" s="15"/>
      <c r="G1169" s="15"/>
    </row>
    <row r="1170" spans="1:7" ht="15" customHeight="1" x14ac:dyDescent="0.15"/>
    <row r="1171" spans="1:7" ht="50.1" customHeight="1" x14ac:dyDescent="0.15">
      <c r="A1171" s="5" t="s">
        <v>245</v>
      </c>
      <c r="B1171" s="20" t="s">
        <v>489</v>
      </c>
      <c r="C1171" s="20"/>
      <c r="D1171" s="5" t="s">
        <v>547</v>
      </c>
      <c r="E1171" s="5" t="s">
        <v>548</v>
      </c>
      <c r="F1171" s="5" t="s">
        <v>549</v>
      </c>
      <c r="G1171" s="5" t="s">
        <v>550</v>
      </c>
    </row>
    <row r="1172" spans="1:7" ht="15" customHeight="1" x14ac:dyDescent="0.15">
      <c r="A1172" s="5">
        <v>1</v>
      </c>
      <c r="B1172" s="20">
        <v>2</v>
      </c>
      <c r="C1172" s="20"/>
      <c r="D1172" s="5">
        <v>3</v>
      </c>
      <c r="E1172" s="5">
        <v>4</v>
      </c>
      <c r="F1172" s="5">
        <v>5</v>
      </c>
      <c r="G1172" s="5">
        <v>6</v>
      </c>
    </row>
    <row r="1173" spans="1:7" ht="140.1" customHeight="1" x14ac:dyDescent="0.15">
      <c r="A1173" s="5" t="s">
        <v>960</v>
      </c>
      <c r="B1173" s="25" t="s">
        <v>961</v>
      </c>
      <c r="C1173" s="25"/>
      <c r="D1173" s="5" t="s">
        <v>100</v>
      </c>
      <c r="E1173" s="8">
        <v>1</v>
      </c>
      <c r="F1173" s="8">
        <v>624880</v>
      </c>
      <c r="G1173" s="8">
        <v>624880</v>
      </c>
    </row>
    <row r="1174" spans="1:7" ht="24.95" customHeight="1" x14ac:dyDescent="0.15">
      <c r="A1174" s="24" t="s">
        <v>553</v>
      </c>
      <c r="B1174" s="24"/>
      <c r="C1174" s="24"/>
      <c r="D1174" s="24"/>
      <c r="E1174" s="10">
        <f>SUBTOTAL(9,E1173:E1173)</f>
        <v>1</v>
      </c>
      <c r="F1174" s="10" t="s">
        <v>470</v>
      </c>
      <c r="G1174" s="10">
        <f>SUBTOTAL(9,G1173:G1173)</f>
        <v>624880</v>
      </c>
    </row>
    <row r="1175" spans="1:7" ht="24.95" customHeight="1" x14ac:dyDescent="0.15">
      <c r="A1175" s="24" t="s">
        <v>554</v>
      </c>
      <c r="B1175" s="24"/>
      <c r="C1175" s="24"/>
      <c r="D1175" s="24"/>
      <c r="E1175" s="24"/>
      <c r="F1175" s="24"/>
      <c r="G1175" s="10">
        <f>SUBTOTAL(9,G1173:G1174)</f>
        <v>624880</v>
      </c>
    </row>
  </sheetData>
  <sheetProtection password="9F90" sheet="1" objects="1" scenarios="1"/>
  <mergeCells count="1175">
    <mergeCell ref="B1173:C1173"/>
    <mergeCell ref="A1174:D1174"/>
    <mergeCell ref="A1175:F1175"/>
    <mergeCell ref="A1167:B1167"/>
    <mergeCell ref="C1167:G1167"/>
    <mergeCell ref="A1169:G1169"/>
    <mergeCell ref="B1171:C1171"/>
    <mergeCell ref="B1172:C1172"/>
    <mergeCell ref="A1163:F1163"/>
    <mergeCell ref="A1165:B1165"/>
    <mergeCell ref="C1165:G1165"/>
    <mergeCell ref="A1166:B1166"/>
    <mergeCell ref="C1166:G1166"/>
    <mergeCell ref="A1157:G1157"/>
    <mergeCell ref="B1159:C1159"/>
    <mergeCell ref="B1160:C1160"/>
    <mergeCell ref="B1161:C1161"/>
    <mergeCell ref="A1162:D1162"/>
    <mergeCell ref="A1153:B1153"/>
    <mergeCell ref="C1153:G1153"/>
    <mergeCell ref="A1154:B1154"/>
    <mergeCell ref="C1154:G1154"/>
    <mergeCell ref="A1155:B1155"/>
    <mergeCell ref="C1155:G1155"/>
    <mergeCell ref="B1147:C1147"/>
    <mergeCell ref="B1148:C1148"/>
    <mergeCell ref="B1149:C1149"/>
    <mergeCell ref="A1150:D1150"/>
    <mergeCell ref="A1151:F1151"/>
    <mergeCell ref="A1142:B1142"/>
    <mergeCell ref="C1142:G1142"/>
    <mergeCell ref="A1143:B1143"/>
    <mergeCell ref="C1143:G1143"/>
    <mergeCell ref="A1145:G1145"/>
    <mergeCell ref="B1137:C1137"/>
    <mergeCell ref="A1138:D1138"/>
    <mergeCell ref="A1139:F1139"/>
    <mergeCell ref="A1141:B1141"/>
    <mergeCell ref="C1141:G1141"/>
    <mergeCell ref="A1131:B1131"/>
    <mergeCell ref="C1131:G1131"/>
    <mergeCell ref="A1133:G1133"/>
    <mergeCell ref="B1135:C1135"/>
    <mergeCell ref="B1136:C1136"/>
    <mergeCell ref="A1127:F1127"/>
    <mergeCell ref="A1129:B1129"/>
    <mergeCell ref="C1129:G1129"/>
    <mergeCell ref="A1130:B1130"/>
    <mergeCell ref="C1130:G1130"/>
    <mergeCell ref="A1121:G1121"/>
    <mergeCell ref="B1123:C1123"/>
    <mergeCell ref="B1124:C1124"/>
    <mergeCell ref="B1125:C1125"/>
    <mergeCell ref="A1126:D1126"/>
    <mergeCell ref="A1117:B1117"/>
    <mergeCell ref="C1117:G1117"/>
    <mergeCell ref="A1118:B1118"/>
    <mergeCell ref="C1118:G1118"/>
    <mergeCell ref="A1119:B1119"/>
    <mergeCell ref="C1119:G1119"/>
    <mergeCell ref="B1111:C1111"/>
    <mergeCell ref="B1112:C1112"/>
    <mergeCell ref="B1113:C1113"/>
    <mergeCell ref="A1114:D1114"/>
    <mergeCell ref="A1115:F1115"/>
    <mergeCell ref="A1106:B1106"/>
    <mergeCell ref="C1106:G1106"/>
    <mergeCell ref="A1107:B1107"/>
    <mergeCell ref="C1107:G1107"/>
    <mergeCell ref="A1109:G1109"/>
    <mergeCell ref="B1101:C1101"/>
    <mergeCell ref="A1102:D1102"/>
    <mergeCell ref="A1103:F1103"/>
    <mergeCell ref="A1105:B1105"/>
    <mergeCell ref="C1105:G1105"/>
    <mergeCell ref="A1095:B1095"/>
    <mergeCell ref="C1095:G1095"/>
    <mergeCell ref="A1097:G1097"/>
    <mergeCell ref="B1099:C1099"/>
    <mergeCell ref="B1100:C1100"/>
    <mergeCell ref="A1091:F1091"/>
    <mergeCell ref="A1093:B1093"/>
    <mergeCell ref="C1093:G1093"/>
    <mergeCell ref="A1094:B1094"/>
    <mergeCell ref="C1094:G1094"/>
    <mergeCell ref="A1085:G1085"/>
    <mergeCell ref="B1087:C1087"/>
    <mergeCell ref="B1088:C1088"/>
    <mergeCell ref="B1089:C1089"/>
    <mergeCell ref="A1090:D1090"/>
    <mergeCell ref="A1081:B1081"/>
    <mergeCell ref="C1081:G1081"/>
    <mergeCell ref="A1082:B1082"/>
    <mergeCell ref="C1082:G1082"/>
    <mergeCell ref="A1083:B1083"/>
    <mergeCell ref="C1083:G1083"/>
    <mergeCell ref="B1075:C1075"/>
    <mergeCell ref="B1076:C1076"/>
    <mergeCell ref="B1077:C1077"/>
    <mergeCell ref="A1078:D1078"/>
    <mergeCell ref="A1079:F1079"/>
    <mergeCell ref="A1070:B1070"/>
    <mergeCell ref="C1070:G1070"/>
    <mergeCell ref="A1071:B1071"/>
    <mergeCell ref="C1071:G1071"/>
    <mergeCell ref="A1073:G1073"/>
    <mergeCell ref="B1065:C1065"/>
    <mergeCell ref="A1066:D1066"/>
    <mergeCell ref="A1067:F1067"/>
    <mergeCell ref="A1069:B1069"/>
    <mergeCell ref="C1069:G1069"/>
    <mergeCell ref="A1059:B1059"/>
    <mergeCell ref="C1059:G1059"/>
    <mergeCell ref="A1061:G1061"/>
    <mergeCell ref="B1063:C1063"/>
    <mergeCell ref="B1064:C1064"/>
    <mergeCell ref="A1055:F1055"/>
    <mergeCell ref="A1057:B1057"/>
    <mergeCell ref="C1057:G1057"/>
    <mergeCell ref="A1058:B1058"/>
    <mergeCell ref="C1058:G1058"/>
    <mergeCell ref="A1049:G1049"/>
    <mergeCell ref="B1051:C1051"/>
    <mergeCell ref="B1052:C1052"/>
    <mergeCell ref="B1053:C1053"/>
    <mergeCell ref="A1054:D1054"/>
    <mergeCell ref="A1045:B1045"/>
    <mergeCell ref="C1045:G1045"/>
    <mergeCell ref="A1046:B1046"/>
    <mergeCell ref="C1046:G1046"/>
    <mergeCell ref="A1047:B1047"/>
    <mergeCell ref="C1047:G1047"/>
    <mergeCell ref="B1039:C1039"/>
    <mergeCell ref="B1040:C1040"/>
    <mergeCell ref="B1041:C1041"/>
    <mergeCell ref="A1042:D1042"/>
    <mergeCell ref="A1043:F1043"/>
    <mergeCell ref="A1034:B1034"/>
    <mergeCell ref="C1034:G1034"/>
    <mergeCell ref="A1035:B1035"/>
    <mergeCell ref="C1035:G1035"/>
    <mergeCell ref="A1037:G1037"/>
    <mergeCell ref="B1029:C1029"/>
    <mergeCell ref="A1030:D1030"/>
    <mergeCell ref="A1031:F1031"/>
    <mergeCell ref="A1033:B1033"/>
    <mergeCell ref="C1033:G1033"/>
    <mergeCell ref="A1023:B1023"/>
    <mergeCell ref="C1023:G1023"/>
    <mergeCell ref="A1025:G1025"/>
    <mergeCell ref="B1027:C1027"/>
    <mergeCell ref="B1028:C1028"/>
    <mergeCell ref="A1019:F1019"/>
    <mergeCell ref="A1021:B1021"/>
    <mergeCell ref="C1021:G1021"/>
    <mergeCell ref="A1022:B1022"/>
    <mergeCell ref="C1022:G1022"/>
    <mergeCell ref="A1013:G1013"/>
    <mergeCell ref="B1015:C1015"/>
    <mergeCell ref="B1016:C1016"/>
    <mergeCell ref="B1017:C1017"/>
    <mergeCell ref="A1018:D1018"/>
    <mergeCell ref="A1009:B1009"/>
    <mergeCell ref="C1009:G1009"/>
    <mergeCell ref="A1010:B1010"/>
    <mergeCell ref="C1010:G1010"/>
    <mergeCell ref="A1011:B1011"/>
    <mergeCell ref="C1011:G1011"/>
    <mergeCell ref="B1003:C1003"/>
    <mergeCell ref="B1004:C1004"/>
    <mergeCell ref="B1005:C1005"/>
    <mergeCell ref="A1006:D1006"/>
    <mergeCell ref="A1007:F1007"/>
    <mergeCell ref="A998:B998"/>
    <mergeCell ref="C998:G998"/>
    <mergeCell ref="A999:B999"/>
    <mergeCell ref="C999:G999"/>
    <mergeCell ref="A1001:G1001"/>
    <mergeCell ref="B993:C993"/>
    <mergeCell ref="A994:D994"/>
    <mergeCell ref="A995:F995"/>
    <mergeCell ref="A997:B997"/>
    <mergeCell ref="C997:G997"/>
    <mergeCell ref="A987:B987"/>
    <mergeCell ref="C987:G987"/>
    <mergeCell ref="A989:G989"/>
    <mergeCell ref="B991:C991"/>
    <mergeCell ref="B992:C992"/>
    <mergeCell ref="A983:F983"/>
    <mergeCell ref="A985:B985"/>
    <mergeCell ref="C985:G985"/>
    <mergeCell ref="A986:B986"/>
    <mergeCell ref="C986:G986"/>
    <mergeCell ref="A977:G977"/>
    <mergeCell ref="B979:C979"/>
    <mergeCell ref="B980:C980"/>
    <mergeCell ref="B981:C981"/>
    <mergeCell ref="A982:D982"/>
    <mergeCell ref="A973:B973"/>
    <mergeCell ref="C973:G973"/>
    <mergeCell ref="A974:B974"/>
    <mergeCell ref="C974:G974"/>
    <mergeCell ref="A975:B975"/>
    <mergeCell ref="C975:G975"/>
    <mergeCell ref="B967:C967"/>
    <mergeCell ref="B968:C968"/>
    <mergeCell ref="B969:C969"/>
    <mergeCell ref="A970:D970"/>
    <mergeCell ref="A971:F971"/>
    <mergeCell ref="A962:B962"/>
    <mergeCell ref="C962:G962"/>
    <mergeCell ref="A963:B963"/>
    <mergeCell ref="C963:G963"/>
    <mergeCell ref="A965:G965"/>
    <mergeCell ref="B957:C957"/>
    <mergeCell ref="A958:D958"/>
    <mergeCell ref="A959:F959"/>
    <mergeCell ref="A961:B961"/>
    <mergeCell ref="C961:G961"/>
    <mergeCell ref="A951:B951"/>
    <mergeCell ref="C951:G951"/>
    <mergeCell ref="A953:G953"/>
    <mergeCell ref="B955:C955"/>
    <mergeCell ref="B956:C956"/>
    <mergeCell ref="A947:F947"/>
    <mergeCell ref="A949:B949"/>
    <mergeCell ref="C949:G949"/>
    <mergeCell ref="A950:B950"/>
    <mergeCell ref="C950:G950"/>
    <mergeCell ref="A941:G941"/>
    <mergeCell ref="B943:C943"/>
    <mergeCell ref="B944:C944"/>
    <mergeCell ref="B945:C945"/>
    <mergeCell ref="A946:D946"/>
    <mergeCell ref="A937:B937"/>
    <mergeCell ref="C937:G937"/>
    <mergeCell ref="A938:B938"/>
    <mergeCell ref="C938:G938"/>
    <mergeCell ref="A939:B939"/>
    <mergeCell ref="C939:G939"/>
    <mergeCell ref="B931:C931"/>
    <mergeCell ref="B932:C932"/>
    <mergeCell ref="B933:C933"/>
    <mergeCell ref="A934:D934"/>
    <mergeCell ref="A935:F935"/>
    <mergeCell ref="A926:B926"/>
    <mergeCell ref="C926:G926"/>
    <mergeCell ref="A927:B927"/>
    <mergeCell ref="C927:G927"/>
    <mergeCell ref="A929:G929"/>
    <mergeCell ref="B921:C921"/>
    <mergeCell ref="A922:D922"/>
    <mergeCell ref="A923:F923"/>
    <mergeCell ref="A925:B925"/>
    <mergeCell ref="C925:G925"/>
    <mergeCell ref="A915:B915"/>
    <mergeCell ref="C915:G915"/>
    <mergeCell ref="A917:G917"/>
    <mergeCell ref="B919:C919"/>
    <mergeCell ref="B920:C920"/>
    <mergeCell ref="A911:F911"/>
    <mergeCell ref="A913:B913"/>
    <mergeCell ref="C913:G913"/>
    <mergeCell ref="A914:B914"/>
    <mergeCell ref="C914:G914"/>
    <mergeCell ref="A905:G905"/>
    <mergeCell ref="B907:C907"/>
    <mergeCell ref="B908:C908"/>
    <mergeCell ref="B909:C909"/>
    <mergeCell ref="A910:D910"/>
    <mergeCell ref="A901:B901"/>
    <mergeCell ref="C901:G901"/>
    <mergeCell ref="A902:B902"/>
    <mergeCell ref="C902:G902"/>
    <mergeCell ref="A903:B903"/>
    <mergeCell ref="C903:G903"/>
    <mergeCell ref="B895:C895"/>
    <mergeCell ref="B896:C896"/>
    <mergeCell ref="B897:C897"/>
    <mergeCell ref="A898:D898"/>
    <mergeCell ref="A899:F899"/>
    <mergeCell ref="A890:B890"/>
    <mergeCell ref="C890:G890"/>
    <mergeCell ref="A891:B891"/>
    <mergeCell ref="C891:G891"/>
    <mergeCell ref="A893:G893"/>
    <mergeCell ref="B885:C885"/>
    <mergeCell ref="A886:D886"/>
    <mergeCell ref="A887:F887"/>
    <mergeCell ref="A889:B889"/>
    <mergeCell ref="C889:G889"/>
    <mergeCell ref="A879:B879"/>
    <mergeCell ref="C879:G879"/>
    <mergeCell ref="A881:G881"/>
    <mergeCell ref="B883:C883"/>
    <mergeCell ref="B884:C884"/>
    <mergeCell ref="A875:F875"/>
    <mergeCell ref="A877:B877"/>
    <mergeCell ref="C877:G877"/>
    <mergeCell ref="A878:B878"/>
    <mergeCell ref="C878:G878"/>
    <mergeCell ref="A869:G869"/>
    <mergeCell ref="B871:C871"/>
    <mergeCell ref="B872:C872"/>
    <mergeCell ref="B873:C873"/>
    <mergeCell ref="A874:D874"/>
    <mergeCell ref="A865:B865"/>
    <mergeCell ref="C865:G865"/>
    <mergeCell ref="A866:B866"/>
    <mergeCell ref="C866:G866"/>
    <mergeCell ref="A867:B867"/>
    <mergeCell ref="C867:G867"/>
    <mergeCell ref="B859:C859"/>
    <mergeCell ref="B860:C860"/>
    <mergeCell ref="B861:C861"/>
    <mergeCell ref="A862:D862"/>
    <mergeCell ref="A863:F863"/>
    <mergeCell ref="A854:B854"/>
    <mergeCell ref="C854:G854"/>
    <mergeCell ref="A855:B855"/>
    <mergeCell ref="C855:G855"/>
    <mergeCell ref="A857:G857"/>
    <mergeCell ref="B849:C849"/>
    <mergeCell ref="A850:D850"/>
    <mergeCell ref="A851:F851"/>
    <mergeCell ref="A853:B853"/>
    <mergeCell ref="C853:G853"/>
    <mergeCell ref="A843:B843"/>
    <mergeCell ref="C843:G843"/>
    <mergeCell ref="A845:G845"/>
    <mergeCell ref="B847:C847"/>
    <mergeCell ref="B848:C848"/>
    <mergeCell ref="A838:D838"/>
    <mergeCell ref="A839:F839"/>
    <mergeCell ref="A841:B841"/>
    <mergeCell ref="C841:G841"/>
    <mergeCell ref="A842:B842"/>
    <mergeCell ref="C842:G842"/>
    <mergeCell ref="B833:C833"/>
    <mergeCell ref="B834:C834"/>
    <mergeCell ref="B835:C835"/>
    <mergeCell ref="A836:D836"/>
    <mergeCell ref="B837:C837"/>
    <mergeCell ref="A828:D828"/>
    <mergeCell ref="B829:C829"/>
    <mergeCell ref="B830:C830"/>
    <mergeCell ref="B831:C831"/>
    <mergeCell ref="B832:C832"/>
    <mergeCell ref="A823:D823"/>
    <mergeCell ref="B824:C824"/>
    <mergeCell ref="B825:C825"/>
    <mergeCell ref="B826:C826"/>
    <mergeCell ref="B827:C827"/>
    <mergeCell ref="B818:C818"/>
    <mergeCell ref="B819:C819"/>
    <mergeCell ref="B820:C820"/>
    <mergeCell ref="B821:C821"/>
    <mergeCell ref="B822:C822"/>
    <mergeCell ref="B813:C813"/>
    <mergeCell ref="B814:C814"/>
    <mergeCell ref="B815:C815"/>
    <mergeCell ref="B816:C816"/>
    <mergeCell ref="A817:D817"/>
    <mergeCell ref="B808:C808"/>
    <mergeCell ref="B809:C809"/>
    <mergeCell ref="A810:D810"/>
    <mergeCell ref="B811:C811"/>
    <mergeCell ref="B812:C812"/>
    <mergeCell ref="A802:B802"/>
    <mergeCell ref="C802:G802"/>
    <mergeCell ref="A804:G804"/>
    <mergeCell ref="B806:C806"/>
    <mergeCell ref="B807:C807"/>
    <mergeCell ref="A798:F798"/>
    <mergeCell ref="A800:B800"/>
    <mergeCell ref="C800:G800"/>
    <mergeCell ref="A801:B801"/>
    <mergeCell ref="C801:G801"/>
    <mergeCell ref="B793:C793"/>
    <mergeCell ref="A794:D794"/>
    <mergeCell ref="B795:C795"/>
    <mergeCell ref="B796:C796"/>
    <mergeCell ref="A797:D797"/>
    <mergeCell ref="B788:C788"/>
    <mergeCell ref="B789:C789"/>
    <mergeCell ref="B790:C790"/>
    <mergeCell ref="B791:C791"/>
    <mergeCell ref="A792:D792"/>
    <mergeCell ref="A783:D783"/>
    <mergeCell ref="B784:C784"/>
    <mergeCell ref="A785:D785"/>
    <mergeCell ref="B786:C786"/>
    <mergeCell ref="B787:C787"/>
    <mergeCell ref="B778:C778"/>
    <mergeCell ref="B779:C779"/>
    <mergeCell ref="B780:C780"/>
    <mergeCell ref="A781:D781"/>
    <mergeCell ref="B782:C782"/>
    <mergeCell ref="B773:C773"/>
    <mergeCell ref="B774:C774"/>
    <mergeCell ref="B775:C775"/>
    <mergeCell ref="B776:C776"/>
    <mergeCell ref="B777:C777"/>
    <mergeCell ref="B768:C768"/>
    <mergeCell ref="A769:D769"/>
    <mergeCell ref="B770:C770"/>
    <mergeCell ref="A771:D771"/>
    <mergeCell ref="B772:C772"/>
    <mergeCell ref="B763:C763"/>
    <mergeCell ref="A764:D764"/>
    <mergeCell ref="B765:C765"/>
    <mergeCell ref="A766:D766"/>
    <mergeCell ref="B767:C767"/>
    <mergeCell ref="B758:C758"/>
    <mergeCell ref="B759:C759"/>
    <mergeCell ref="B760:C760"/>
    <mergeCell ref="B761:C761"/>
    <mergeCell ref="A762:D762"/>
    <mergeCell ref="B753:C753"/>
    <mergeCell ref="A754:D754"/>
    <mergeCell ref="B755:C755"/>
    <mergeCell ref="B756:C756"/>
    <mergeCell ref="B757:C757"/>
    <mergeCell ref="A747:G747"/>
    <mergeCell ref="B749:C749"/>
    <mergeCell ref="B750:C750"/>
    <mergeCell ref="B751:C751"/>
    <mergeCell ref="B752:C752"/>
    <mergeCell ref="A743:B743"/>
    <mergeCell ref="C743:G743"/>
    <mergeCell ref="A744:B744"/>
    <mergeCell ref="C744:G744"/>
    <mergeCell ref="A745:B745"/>
    <mergeCell ref="C745:G745"/>
    <mergeCell ref="B737:C737"/>
    <mergeCell ref="A738:D738"/>
    <mergeCell ref="B739:C739"/>
    <mergeCell ref="A740:D740"/>
    <mergeCell ref="A741:F741"/>
    <mergeCell ref="A731:B731"/>
    <mergeCell ref="C731:G731"/>
    <mergeCell ref="A733:G733"/>
    <mergeCell ref="B735:C735"/>
    <mergeCell ref="B736:C736"/>
    <mergeCell ref="A727:F727"/>
    <mergeCell ref="A729:B729"/>
    <mergeCell ref="C729:G729"/>
    <mergeCell ref="A730:B730"/>
    <mergeCell ref="C730:G730"/>
    <mergeCell ref="A721:G721"/>
    <mergeCell ref="B723:C723"/>
    <mergeCell ref="B724:C724"/>
    <mergeCell ref="B725:C725"/>
    <mergeCell ref="A726:D726"/>
    <mergeCell ref="A717:B717"/>
    <mergeCell ref="C717:G717"/>
    <mergeCell ref="A718:B718"/>
    <mergeCell ref="C718:G718"/>
    <mergeCell ref="A719:B719"/>
    <mergeCell ref="C719:G719"/>
    <mergeCell ref="B711:C711"/>
    <mergeCell ref="A712:D712"/>
    <mergeCell ref="B713:C713"/>
    <mergeCell ref="A714:D714"/>
    <mergeCell ref="A715:F715"/>
    <mergeCell ref="B706:C706"/>
    <mergeCell ref="B707:C707"/>
    <mergeCell ref="B708:C708"/>
    <mergeCell ref="B709:C709"/>
    <mergeCell ref="B710:C710"/>
    <mergeCell ref="B701:C701"/>
    <mergeCell ref="A702:D702"/>
    <mergeCell ref="B703:C703"/>
    <mergeCell ref="A704:D704"/>
    <mergeCell ref="B705:C705"/>
    <mergeCell ref="B696:C696"/>
    <mergeCell ref="B697:C697"/>
    <mergeCell ref="A698:D698"/>
    <mergeCell ref="B699:C699"/>
    <mergeCell ref="A700:D700"/>
    <mergeCell ref="B691:C691"/>
    <mergeCell ref="B692:C692"/>
    <mergeCell ref="B693:C693"/>
    <mergeCell ref="B694:C694"/>
    <mergeCell ref="A695:D695"/>
    <mergeCell ref="B686:C686"/>
    <mergeCell ref="B687:C687"/>
    <mergeCell ref="B688:C688"/>
    <mergeCell ref="B689:C689"/>
    <mergeCell ref="B690:C690"/>
    <mergeCell ref="A681:D681"/>
    <mergeCell ref="B682:C682"/>
    <mergeCell ref="B683:C683"/>
    <mergeCell ref="B684:C684"/>
    <mergeCell ref="B685:C685"/>
    <mergeCell ref="B676:C676"/>
    <mergeCell ref="A677:D677"/>
    <mergeCell ref="B678:C678"/>
    <mergeCell ref="A679:D679"/>
    <mergeCell ref="B680:C680"/>
    <mergeCell ref="B671:C671"/>
    <mergeCell ref="B672:C672"/>
    <mergeCell ref="B673:C673"/>
    <mergeCell ref="B674:C674"/>
    <mergeCell ref="A675:D675"/>
    <mergeCell ref="B666:C666"/>
    <mergeCell ref="A667:D667"/>
    <mergeCell ref="B668:C668"/>
    <mergeCell ref="B669:C669"/>
    <mergeCell ref="B670:C670"/>
    <mergeCell ref="B661:C661"/>
    <mergeCell ref="B662:C662"/>
    <mergeCell ref="A663:D663"/>
    <mergeCell ref="B664:C664"/>
    <mergeCell ref="A665:D665"/>
    <mergeCell ref="B656:C656"/>
    <mergeCell ref="A657:D657"/>
    <mergeCell ref="B658:C658"/>
    <mergeCell ref="B659:C659"/>
    <mergeCell ref="B660:C660"/>
    <mergeCell ref="B651:C651"/>
    <mergeCell ref="B652:C652"/>
    <mergeCell ref="B653:C653"/>
    <mergeCell ref="A654:D654"/>
    <mergeCell ref="B655:C655"/>
    <mergeCell ref="B646:C646"/>
    <mergeCell ref="A647:D647"/>
    <mergeCell ref="B648:C648"/>
    <mergeCell ref="B649:C649"/>
    <mergeCell ref="B650:C650"/>
    <mergeCell ref="B641:C641"/>
    <mergeCell ref="A642:D642"/>
    <mergeCell ref="B643:C643"/>
    <mergeCell ref="A644:D644"/>
    <mergeCell ref="B645:C645"/>
    <mergeCell ref="A635:G635"/>
    <mergeCell ref="B637:C637"/>
    <mergeCell ref="B638:C638"/>
    <mergeCell ref="B639:C639"/>
    <mergeCell ref="A640:D640"/>
    <mergeCell ref="A631:B631"/>
    <mergeCell ref="C631:G631"/>
    <mergeCell ref="A632:B632"/>
    <mergeCell ref="C632:G632"/>
    <mergeCell ref="A633:B633"/>
    <mergeCell ref="C633:G633"/>
    <mergeCell ref="B625:C625"/>
    <mergeCell ref="A626:D626"/>
    <mergeCell ref="B627:C627"/>
    <mergeCell ref="A628:D628"/>
    <mergeCell ref="A629:F629"/>
    <mergeCell ref="B620:C620"/>
    <mergeCell ref="A621:D621"/>
    <mergeCell ref="B622:C622"/>
    <mergeCell ref="A623:D623"/>
    <mergeCell ref="B624:C624"/>
    <mergeCell ref="B615:C615"/>
    <mergeCell ref="B616:C616"/>
    <mergeCell ref="B617:C617"/>
    <mergeCell ref="B618:C618"/>
    <mergeCell ref="B619:C619"/>
    <mergeCell ref="B610:C610"/>
    <mergeCell ref="B611:C611"/>
    <mergeCell ref="B612:C612"/>
    <mergeCell ref="A613:D613"/>
    <mergeCell ref="B614:C614"/>
    <mergeCell ref="B605:C605"/>
    <mergeCell ref="B606:C606"/>
    <mergeCell ref="B607:C607"/>
    <mergeCell ref="B608:C608"/>
    <mergeCell ref="B609:C609"/>
    <mergeCell ref="B600:C600"/>
    <mergeCell ref="B601:C601"/>
    <mergeCell ref="B602:C602"/>
    <mergeCell ref="B603:C603"/>
    <mergeCell ref="A604:D604"/>
    <mergeCell ref="B595:C595"/>
    <mergeCell ref="B596:C596"/>
    <mergeCell ref="B597:C597"/>
    <mergeCell ref="B598:C598"/>
    <mergeCell ref="B599:C599"/>
    <mergeCell ref="A590:D590"/>
    <mergeCell ref="B591:C591"/>
    <mergeCell ref="B592:C592"/>
    <mergeCell ref="B593:C593"/>
    <mergeCell ref="B594:C594"/>
    <mergeCell ref="B585:C585"/>
    <mergeCell ref="B586:C586"/>
    <mergeCell ref="B587:C587"/>
    <mergeCell ref="B588:C588"/>
    <mergeCell ref="B589:C589"/>
    <mergeCell ref="A579:B579"/>
    <mergeCell ref="C579:G579"/>
    <mergeCell ref="A581:G581"/>
    <mergeCell ref="B583:C583"/>
    <mergeCell ref="B584:C584"/>
    <mergeCell ref="A574:D574"/>
    <mergeCell ref="A575:F575"/>
    <mergeCell ref="A577:B577"/>
    <mergeCell ref="C577:G577"/>
    <mergeCell ref="A578:B578"/>
    <mergeCell ref="C578:G578"/>
    <mergeCell ref="B569:C569"/>
    <mergeCell ref="A570:D570"/>
    <mergeCell ref="B571:C571"/>
    <mergeCell ref="A572:D572"/>
    <mergeCell ref="B573:C573"/>
    <mergeCell ref="A563:B563"/>
    <mergeCell ref="C563:G563"/>
    <mergeCell ref="A565:G565"/>
    <mergeCell ref="B567:C567"/>
    <mergeCell ref="B568:C568"/>
    <mergeCell ref="A559:F559"/>
    <mergeCell ref="A561:B561"/>
    <mergeCell ref="C561:G561"/>
    <mergeCell ref="A562:B562"/>
    <mergeCell ref="C562:G562"/>
    <mergeCell ref="A554:D554"/>
    <mergeCell ref="B555:C555"/>
    <mergeCell ref="A556:D556"/>
    <mergeCell ref="B557:C557"/>
    <mergeCell ref="A558:D558"/>
    <mergeCell ref="B549:C549"/>
    <mergeCell ref="A550:D550"/>
    <mergeCell ref="B551:C551"/>
    <mergeCell ref="A552:D552"/>
    <mergeCell ref="B553:C553"/>
    <mergeCell ref="A543:B543"/>
    <mergeCell ref="C543:G543"/>
    <mergeCell ref="A545:G545"/>
    <mergeCell ref="B547:C547"/>
    <mergeCell ref="B548:C548"/>
    <mergeCell ref="A539:F539"/>
    <mergeCell ref="A541:B541"/>
    <mergeCell ref="C541:G541"/>
    <mergeCell ref="A542:B542"/>
    <mergeCell ref="C542:G542"/>
    <mergeCell ref="A533:G533"/>
    <mergeCell ref="B535:C535"/>
    <mergeCell ref="B536:C536"/>
    <mergeCell ref="B537:C537"/>
    <mergeCell ref="A538:D538"/>
    <mergeCell ref="A529:B529"/>
    <mergeCell ref="C529:G529"/>
    <mergeCell ref="A530:B530"/>
    <mergeCell ref="C530:G530"/>
    <mergeCell ref="A531:B531"/>
    <mergeCell ref="C531:G531"/>
    <mergeCell ref="B523:C523"/>
    <mergeCell ref="B524:C524"/>
    <mergeCell ref="B525:C525"/>
    <mergeCell ref="A526:D526"/>
    <mergeCell ref="A527:F527"/>
    <mergeCell ref="A517:G517"/>
    <mergeCell ref="B519:C519"/>
    <mergeCell ref="B520:C520"/>
    <mergeCell ref="B521:C521"/>
    <mergeCell ref="A522:D522"/>
    <mergeCell ref="A513:B513"/>
    <mergeCell ref="C513:G513"/>
    <mergeCell ref="A514:B514"/>
    <mergeCell ref="C514:G514"/>
    <mergeCell ref="A515:B515"/>
    <mergeCell ref="C515:G515"/>
    <mergeCell ref="B507:C507"/>
    <mergeCell ref="A508:D508"/>
    <mergeCell ref="B509:C509"/>
    <mergeCell ref="A510:D510"/>
    <mergeCell ref="A511:F511"/>
    <mergeCell ref="A502:D502"/>
    <mergeCell ref="B503:C503"/>
    <mergeCell ref="A504:D504"/>
    <mergeCell ref="B505:C505"/>
    <mergeCell ref="A506:D506"/>
    <mergeCell ref="B497:C497"/>
    <mergeCell ref="B498:C498"/>
    <mergeCell ref="A499:D499"/>
    <mergeCell ref="B500:C500"/>
    <mergeCell ref="B501:C501"/>
    <mergeCell ref="B492:C492"/>
    <mergeCell ref="B493:C493"/>
    <mergeCell ref="A494:D494"/>
    <mergeCell ref="B495:C495"/>
    <mergeCell ref="A496:D496"/>
    <mergeCell ref="B487:C487"/>
    <mergeCell ref="B488:C488"/>
    <mergeCell ref="A489:D489"/>
    <mergeCell ref="B490:C490"/>
    <mergeCell ref="A491:D491"/>
    <mergeCell ref="B482:C482"/>
    <mergeCell ref="A483:D483"/>
    <mergeCell ref="B484:C484"/>
    <mergeCell ref="B485:C485"/>
    <mergeCell ref="B486:C486"/>
    <mergeCell ref="A477:D477"/>
    <mergeCell ref="B478:C478"/>
    <mergeCell ref="B479:C479"/>
    <mergeCell ref="B480:C480"/>
    <mergeCell ref="A481:D481"/>
    <mergeCell ref="A471:G471"/>
    <mergeCell ref="B473:C473"/>
    <mergeCell ref="B474:C474"/>
    <mergeCell ref="B475:C475"/>
    <mergeCell ref="B476:C476"/>
    <mergeCell ref="A467:B467"/>
    <mergeCell ref="C467:G467"/>
    <mergeCell ref="A468:B468"/>
    <mergeCell ref="C468:G468"/>
    <mergeCell ref="A469:B469"/>
    <mergeCell ref="C469:G469"/>
    <mergeCell ref="B461:C461"/>
    <mergeCell ref="B462:C462"/>
    <mergeCell ref="B463:C463"/>
    <mergeCell ref="A464:D464"/>
    <mergeCell ref="A465:F465"/>
    <mergeCell ref="A456:B456"/>
    <mergeCell ref="C456:G456"/>
    <mergeCell ref="A457:B457"/>
    <mergeCell ref="C457:G457"/>
    <mergeCell ref="A459:G459"/>
    <mergeCell ref="B451:C451"/>
    <mergeCell ref="A452:D452"/>
    <mergeCell ref="A453:F453"/>
    <mergeCell ref="A455:B455"/>
    <mergeCell ref="C455:G455"/>
    <mergeCell ref="A446:D446"/>
    <mergeCell ref="B447:C447"/>
    <mergeCell ref="A448:D448"/>
    <mergeCell ref="B449:C449"/>
    <mergeCell ref="A450:D450"/>
    <mergeCell ref="B441:C441"/>
    <mergeCell ref="A442:D442"/>
    <mergeCell ref="B443:C443"/>
    <mergeCell ref="A444:D444"/>
    <mergeCell ref="B445:C445"/>
    <mergeCell ref="B436:C436"/>
    <mergeCell ref="A437:D437"/>
    <mergeCell ref="B438:C438"/>
    <mergeCell ref="A439:D439"/>
    <mergeCell ref="B440:C440"/>
    <mergeCell ref="A431:D431"/>
    <mergeCell ref="B432:C432"/>
    <mergeCell ref="A433:D433"/>
    <mergeCell ref="B434:C434"/>
    <mergeCell ref="A435:D435"/>
    <mergeCell ref="B426:C426"/>
    <mergeCell ref="A427:D427"/>
    <mergeCell ref="B428:C428"/>
    <mergeCell ref="A429:D429"/>
    <mergeCell ref="B430:C430"/>
    <mergeCell ref="B421:C421"/>
    <mergeCell ref="B422:C422"/>
    <mergeCell ref="A423:D423"/>
    <mergeCell ref="B424:C424"/>
    <mergeCell ref="A425:D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A352:D352"/>
    <mergeCell ref="B353:C353"/>
    <mergeCell ref="A354:D354"/>
    <mergeCell ref="B355:C355"/>
    <mergeCell ref="A346:D346"/>
    <mergeCell ref="B347:C347"/>
    <mergeCell ref="A348:D348"/>
    <mergeCell ref="B349:C349"/>
    <mergeCell ref="A350:D350"/>
    <mergeCell ref="B341:C341"/>
    <mergeCell ref="A342:D342"/>
    <mergeCell ref="B343:C343"/>
    <mergeCell ref="A344:D344"/>
    <mergeCell ref="B345:C345"/>
    <mergeCell ref="A336:D336"/>
    <mergeCell ref="B337:C337"/>
    <mergeCell ref="A338:D338"/>
    <mergeCell ref="B339:C339"/>
    <mergeCell ref="A340:D340"/>
    <mergeCell ref="B331:C331"/>
    <mergeCell ref="A332:D332"/>
    <mergeCell ref="B333:C333"/>
    <mergeCell ref="A334:D334"/>
    <mergeCell ref="B335:C335"/>
    <mergeCell ref="A326:D326"/>
    <mergeCell ref="B327:C327"/>
    <mergeCell ref="A328:D328"/>
    <mergeCell ref="B329:C329"/>
    <mergeCell ref="A330:D330"/>
    <mergeCell ref="B321:C321"/>
    <mergeCell ref="A322:D322"/>
    <mergeCell ref="B323:C323"/>
    <mergeCell ref="A324:D324"/>
    <mergeCell ref="B325:C325"/>
    <mergeCell ref="A316:D316"/>
    <mergeCell ref="B317:C317"/>
    <mergeCell ref="A318:D318"/>
    <mergeCell ref="B319:C319"/>
    <mergeCell ref="A320:D320"/>
    <mergeCell ref="B311:C311"/>
    <mergeCell ref="B312:C312"/>
    <mergeCell ref="B313:C313"/>
    <mergeCell ref="A314:D314"/>
    <mergeCell ref="B315:C315"/>
    <mergeCell ref="A306:B306"/>
    <mergeCell ref="C306:G306"/>
    <mergeCell ref="A307:B307"/>
    <mergeCell ref="C307:G307"/>
    <mergeCell ref="A309:G309"/>
    <mergeCell ref="A300:D300"/>
    <mergeCell ref="B301:C301"/>
    <mergeCell ref="A302:D302"/>
    <mergeCell ref="A303:F303"/>
    <mergeCell ref="A305:B305"/>
    <mergeCell ref="C305:G305"/>
    <mergeCell ref="B295:C295"/>
    <mergeCell ref="A296:D296"/>
    <mergeCell ref="B297:C297"/>
    <mergeCell ref="A298:D298"/>
    <mergeCell ref="B299:C299"/>
    <mergeCell ref="B290:C290"/>
    <mergeCell ref="B291:C291"/>
    <mergeCell ref="A292:D292"/>
    <mergeCell ref="B293:C293"/>
    <mergeCell ref="A294:D294"/>
    <mergeCell ref="A285:D285"/>
    <mergeCell ref="B286:C286"/>
    <mergeCell ref="A287:D287"/>
    <mergeCell ref="B288:C288"/>
    <mergeCell ref="A289:D289"/>
    <mergeCell ref="A280:D280"/>
    <mergeCell ref="B281:C281"/>
    <mergeCell ref="A282:D282"/>
    <mergeCell ref="B283:C283"/>
    <mergeCell ref="B284:C284"/>
    <mergeCell ref="B275:C275"/>
    <mergeCell ref="A276:D276"/>
    <mergeCell ref="B277:C277"/>
    <mergeCell ref="A278:D278"/>
    <mergeCell ref="B279:C279"/>
    <mergeCell ref="A270:D270"/>
    <mergeCell ref="B271:C271"/>
    <mergeCell ref="A272:D272"/>
    <mergeCell ref="B273:C273"/>
    <mergeCell ref="A274:D274"/>
    <mergeCell ref="B265:C265"/>
    <mergeCell ref="A266:D266"/>
    <mergeCell ref="B267:C267"/>
    <mergeCell ref="A268:D268"/>
    <mergeCell ref="B269:C269"/>
    <mergeCell ref="B260:C260"/>
    <mergeCell ref="A261:D261"/>
    <mergeCell ref="B262:C262"/>
    <mergeCell ref="A263:D263"/>
    <mergeCell ref="B264:C264"/>
    <mergeCell ref="A255:D255"/>
    <mergeCell ref="B256:C256"/>
    <mergeCell ref="A257:D257"/>
    <mergeCell ref="B258:C258"/>
    <mergeCell ref="A259:D259"/>
    <mergeCell ref="B250:C250"/>
    <mergeCell ref="A251:D251"/>
    <mergeCell ref="B252:C252"/>
    <mergeCell ref="A253:D253"/>
    <mergeCell ref="B254:C254"/>
    <mergeCell ref="A245:D245"/>
    <mergeCell ref="B246:C246"/>
    <mergeCell ref="A247:D247"/>
    <mergeCell ref="B248:C248"/>
    <mergeCell ref="A249:D249"/>
    <mergeCell ref="B240:C240"/>
    <mergeCell ref="A241:D241"/>
    <mergeCell ref="B242:C242"/>
    <mergeCell ref="A243:D243"/>
    <mergeCell ref="B244:C244"/>
    <mergeCell ref="A234:B234"/>
    <mergeCell ref="C234:G234"/>
    <mergeCell ref="A236:G236"/>
    <mergeCell ref="B238:C238"/>
    <mergeCell ref="B239:C239"/>
    <mergeCell ref="A229:D229"/>
    <mergeCell ref="A230:F230"/>
    <mergeCell ref="A232:B232"/>
    <mergeCell ref="C232:G232"/>
    <mergeCell ref="A233:B233"/>
    <mergeCell ref="C233:G233"/>
    <mergeCell ref="B224:C224"/>
    <mergeCell ref="A225:D225"/>
    <mergeCell ref="B226:C226"/>
    <mergeCell ref="A227:D227"/>
    <mergeCell ref="B228:C228"/>
    <mergeCell ref="A219:D219"/>
    <mergeCell ref="B220:C220"/>
    <mergeCell ref="A221:D221"/>
    <mergeCell ref="B222:C222"/>
    <mergeCell ref="A223:D223"/>
    <mergeCell ref="B214:C214"/>
    <mergeCell ref="B215:C215"/>
    <mergeCell ref="B216:C216"/>
    <mergeCell ref="A217:D217"/>
    <mergeCell ref="B218:C218"/>
    <mergeCell ref="A209:B209"/>
    <mergeCell ref="C209:G209"/>
    <mergeCell ref="A210:B210"/>
    <mergeCell ref="C210:G210"/>
    <mergeCell ref="A212:G212"/>
    <mergeCell ref="A203:D203"/>
    <mergeCell ref="B204:C204"/>
    <mergeCell ref="A205:D205"/>
    <mergeCell ref="A206:F206"/>
    <mergeCell ref="A208:B208"/>
    <mergeCell ref="C208:G208"/>
    <mergeCell ref="A198:D198"/>
    <mergeCell ref="B199:C199"/>
    <mergeCell ref="A200:D200"/>
    <mergeCell ref="B201:C201"/>
    <mergeCell ref="B202:C202"/>
    <mergeCell ref="B193:C193"/>
    <mergeCell ref="A194:D194"/>
    <mergeCell ref="B195:C195"/>
    <mergeCell ref="A196:D196"/>
    <mergeCell ref="B197:C197"/>
    <mergeCell ref="A188:D188"/>
    <mergeCell ref="B189:C189"/>
    <mergeCell ref="B190:C190"/>
    <mergeCell ref="A191:D191"/>
    <mergeCell ref="B192:C192"/>
    <mergeCell ref="B183:C183"/>
    <mergeCell ref="A184:D184"/>
    <mergeCell ref="B185:C185"/>
    <mergeCell ref="A186:D186"/>
    <mergeCell ref="B187:C187"/>
    <mergeCell ref="B178:C178"/>
    <mergeCell ref="A179:D179"/>
    <mergeCell ref="B180:C180"/>
    <mergeCell ref="A181:D181"/>
    <mergeCell ref="B182:C182"/>
    <mergeCell ref="A172:B172"/>
    <mergeCell ref="C172:G172"/>
    <mergeCell ref="A174:G174"/>
    <mergeCell ref="B176:C176"/>
    <mergeCell ref="B177:C177"/>
    <mergeCell ref="A167:D167"/>
    <mergeCell ref="A168:F168"/>
    <mergeCell ref="A170:B170"/>
    <mergeCell ref="C170:G170"/>
    <mergeCell ref="A171:B171"/>
    <mergeCell ref="C171:G171"/>
    <mergeCell ref="A162:D162"/>
    <mergeCell ref="B163:C163"/>
    <mergeCell ref="B164:C164"/>
    <mergeCell ref="A165:D165"/>
    <mergeCell ref="B166:C166"/>
    <mergeCell ref="B157:C157"/>
    <mergeCell ref="B158:C158"/>
    <mergeCell ref="B159:C159"/>
    <mergeCell ref="A160:D160"/>
    <mergeCell ref="B161:C161"/>
    <mergeCell ref="A152:B152"/>
    <mergeCell ref="C152:G152"/>
    <mergeCell ref="A153:B153"/>
    <mergeCell ref="C153:G153"/>
    <mergeCell ref="A155:G155"/>
    <mergeCell ref="A146:D146"/>
    <mergeCell ref="B147:C147"/>
    <mergeCell ref="A148:D148"/>
    <mergeCell ref="A149:F149"/>
    <mergeCell ref="A151:B151"/>
    <mergeCell ref="C151:G151"/>
    <mergeCell ref="B141:C141"/>
    <mergeCell ref="B142:C142"/>
    <mergeCell ref="B143:C143"/>
    <mergeCell ref="A144:D144"/>
    <mergeCell ref="B145:C145"/>
    <mergeCell ref="A136:B136"/>
    <mergeCell ref="C136:G136"/>
    <mergeCell ref="A137:B137"/>
    <mergeCell ref="C137:G137"/>
    <mergeCell ref="A139:G139"/>
    <mergeCell ref="B131:C131"/>
    <mergeCell ref="A132:D132"/>
    <mergeCell ref="A133:F133"/>
    <mergeCell ref="A135:B135"/>
    <mergeCell ref="C135:G135"/>
    <mergeCell ref="A125:G125"/>
    <mergeCell ref="B127:C127"/>
    <mergeCell ref="B128:C128"/>
    <mergeCell ref="B129:C129"/>
    <mergeCell ref="A130:D130"/>
    <mergeCell ref="A121:B121"/>
    <mergeCell ref="C121:G121"/>
    <mergeCell ref="A122:B122"/>
    <mergeCell ref="C122:G122"/>
    <mergeCell ref="A123:B123"/>
    <mergeCell ref="C123:G123"/>
    <mergeCell ref="B115:C115"/>
    <mergeCell ref="B116:C116"/>
    <mergeCell ref="B117:C117"/>
    <mergeCell ref="A118:D118"/>
    <mergeCell ref="A119:F119"/>
    <mergeCell ref="A110:B110"/>
    <mergeCell ref="C110:G110"/>
    <mergeCell ref="A111:B111"/>
    <mergeCell ref="C111:G111"/>
    <mergeCell ref="A113:G113"/>
    <mergeCell ref="B105:C105"/>
    <mergeCell ref="A106:D106"/>
    <mergeCell ref="A107:F107"/>
    <mergeCell ref="A109:B109"/>
    <mergeCell ref="C109:G109"/>
    <mergeCell ref="A99:B99"/>
    <mergeCell ref="C99:G99"/>
    <mergeCell ref="A101:G101"/>
    <mergeCell ref="B103:C103"/>
    <mergeCell ref="B104:C104"/>
    <mergeCell ref="A94:D94"/>
    <mergeCell ref="A95:F95"/>
    <mergeCell ref="A97:B97"/>
    <mergeCell ref="C97:G97"/>
    <mergeCell ref="A98:B98"/>
    <mergeCell ref="C98:G98"/>
    <mergeCell ref="B89:C89"/>
    <mergeCell ref="A90:D90"/>
    <mergeCell ref="B91:C91"/>
    <mergeCell ref="A92:D92"/>
    <mergeCell ref="B93:C93"/>
    <mergeCell ref="A83:G83"/>
    <mergeCell ref="B85:C85"/>
    <mergeCell ref="B86:C86"/>
    <mergeCell ref="B87:C87"/>
    <mergeCell ref="A88:D88"/>
    <mergeCell ref="A79:B79"/>
    <mergeCell ref="C79:G79"/>
    <mergeCell ref="A80:B80"/>
    <mergeCell ref="C80:G80"/>
    <mergeCell ref="A81:B81"/>
    <mergeCell ref="C81:G81"/>
    <mergeCell ref="B73:C73"/>
    <mergeCell ref="A74:D74"/>
    <mergeCell ref="B75:C75"/>
    <mergeCell ref="A76:D76"/>
    <mergeCell ref="A77:F77"/>
    <mergeCell ref="A67:G67"/>
    <mergeCell ref="B69:C69"/>
    <mergeCell ref="B70:C70"/>
    <mergeCell ref="B71:C71"/>
    <mergeCell ref="A72:D72"/>
    <mergeCell ref="A63:B63"/>
    <mergeCell ref="C63:G63"/>
    <mergeCell ref="A64:B64"/>
    <mergeCell ref="C64:G64"/>
    <mergeCell ref="A65:B65"/>
    <mergeCell ref="C65:G65"/>
    <mergeCell ref="B57:C57"/>
    <mergeCell ref="A58:D58"/>
    <mergeCell ref="B59:C59"/>
    <mergeCell ref="A60:D60"/>
    <mergeCell ref="A61:F61"/>
    <mergeCell ref="B52:C52"/>
    <mergeCell ref="B53:C53"/>
    <mergeCell ref="B54:C54"/>
    <mergeCell ref="A55:D55"/>
    <mergeCell ref="B56:C56"/>
    <mergeCell ref="A47:B47"/>
    <mergeCell ref="C47:G47"/>
    <mergeCell ref="A48:B48"/>
    <mergeCell ref="C48:G48"/>
    <mergeCell ref="A50:G50"/>
    <mergeCell ref="B42:C42"/>
    <mergeCell ref="A43:D43"/>
    <mergeCell ref="A44:F44"/>
    <mergeCell ref="A46:B46"/>
    <mergeCell ref="C46:G46"/>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1060</v>
      </c>
      <c r="B2" s="15"/>
      <c r="C2" s="15"/>
      <c r="D2" s="15"/>
      <c r="E2" s="15"/>
      <c r="F2" s="15"/>
      <c r="G2" s="15"/>
      <c r="H2" s="15"/>
      <c r="I2" s="15"/>
      <c r="J2" s="15"/>
      <c r="K2" s="15"/>
      <c r="L2" s="15"/>
      <c r="M2" s="15"/>
    </row>
    <row r="3" spans="1:13" ht="15" customHeight="1" x14ac:dyDescent="0.15"/>
    <row r="4" spans="1:13" ht="24.95" customHeight="1" x14ac:dyDescent="0.15">
      <c r="A4" s="15" t="s">
        <v>1061</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1062</v>
      </c>
      <c r="D6" s="20" t="s">
        <v>1063</v>
      </c>
      <c r="E6" s="20"/>
      <c r="F6" s="20"/>
      <c r="G6" s="20" t="s">
        <v>1064</v>
      </c>
      <c r="H6" s="20"/>
      <c r="I6" s="20"/>
      <c r="J6" s="20" t="s">
        <v>1065</v>
      </c>
      <c r="K6" s="20"/>
      <c r="L6" s="20"/>
    </row>
    <row r="7" spans="1:13" ht="50.1" customHeight="1" x14ac:dyDescent="0.15">
      <c r="A7" s="20"/>
      <c r="B7" s="20"/>
      <c r="C7" s="20"/>
      <c r="D7" s="5" t="s">
        <v>1066</v>
      </c>
      <c r="E7" s="5" t="s">
        <v>1067</v>
      </c>
      <c r="F7" s="5" t="s">
        <v>1068</v>
      </c>
      <c r="G7" s="5" t="s">
        <v>1066</v>
      </c>
      <c r="H7" s="5" t="s">
        <v>1067</v>
      </c>
      <c r="I7" s="5" t="s">
        <v>1069</v>
      </c>
      <c r="J7" s="5" t="s">
        <v>1066</v>
      </c>
      <c r="K7" s="5" t="s">
        <v>1067</v>
      </c>
      <c r="L7" s="5" t="s">
        <v>1070</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1071</v>
      </c>
      <c r="D9" s="8">
        <v>700</v>
      </c>
      <c r="E9" s="8">
        <v>4000</v>
      </c>
      <c r="F9" s="8">
        <v>2800000</v>
      </c>
      <c r="G9" s="8">
        <v>0</v>
      </c>
      <c r="H9" s="8">
        <v>0</v>
      </c>
      <c r="I9" s="8">
        <v>0</v>
      </c>
      <c r="J9" s="8">
        <v>0</v>
      </c>
      <c r="K9" s="8">
        <v>0</v>
      </c>
      <c r="L9" s="8">
        <v>0</v>
      </c>
    </row>
    <row r="10" spans="1:13" ht="24.95" customHeight="1" x14ac:dyDescent="0.15">
      <c r="A10" s="26" t="s">
        <v>469</v>
      </c>
      <c r="B10" s="26"/>
      <c r="C10" s="26"/>
      <c r="D10" s="9" t="s">
        <v>100</v>
      </c>
      <c r="E10" s="9" t="s">
        <v>100</v>
      </c>
      <c r="F10" s="9">
        <f>SUM(F9:F9)</f>
        <v>2800000</v>
      </c>
      <c r="G10" s="9" t="s">
        <v>100</v>
      </c>
      <c r="H10" s="9" t="s">
        <v>100</v>
      </c>
      <c r="I10" s="9">
        <f>SUM(I9:I9)</f>
        <v>0</v>
      </c>
      <c r="J10" s="9" t="s">
        <v>100</v>
      </c>
      <c r="K10" s="9" t="s">
        <v>100</v>
      </c>
      <c r="L10" s="9">
        <f>SUM(L9:L9)</f>
        <v>0</v>
      </c>
    </row>
    <row r="11" spans="1:13" ht="15" customHeight="1" x14ac:dyDescent="0.15"/>
    <row r="12" spans="1:13" ht="24.95" customHeight="1" x14ac:dyDescent="0.15">
      <c r="A12" s="15" t="s">
        <v>1072</v>
      </c>
      <c r="B12" s="15"/>
      <c r="C12" s="15"/>
      <c r="D12" s="15"/>
      <c r="E12" s="15"/>
      <c r="F12" s="15"/>
      <c r="G12" s="15"/>
      <c r="H12" s="15"/>
      <c r="I12" s="15"/>
      <c r="J12" s="15"/>
      <c r="K12" s="15"/>
      <c r="L12" s="15"/>
      <c r="M12" s="15"/>
    </row>
    <row r="13" spans="1:13" ht="15" customHeight="1" x14ac:dyDescent="0.15"/>
    <row r="14" spans="1:13" ht="24.95" customHeight="1" x14ac:dyDescent="0.15">
      <c r="A14" s="15" t="s">
        <v>1073</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1062</v>
      </c>
      <c r="D16" s="20" t="s">
        <v>1063</v>
      </c>
      <c r="E16" s="20"/>
      <c r="F16" s="20"/>
      <c r="G16" s="20" t="s">
        <v>1064</v>
      </c>
      <c r="H16" s="20"/>
      <c r="I16" s="20"/>
      <c r="J16" s="20" t="s">
        <v>1065</v>
      </c>
      <c r="K16" s="20"/>
      <c r="L16" s="20"/>
    </row>
    <row r="17" spans="1:12" ht="50.1" customHeight="1" x14ac:dyDescent="0.15">
      <c r="A17" s="20"/>
      <c r="B17" s="20"/>
      <c r="C17" s="20"/>
      <c r="D17" s="5" t="s">
        <v>1066</v>
      </c>
      <c r="E17" s="5" t="s">
        <v>1067</v>
      </c>
      <c r="F17" s="5" t="s">
        <v>1068</v>
      </c>
      <c r="G17" s="5" t="s">
        <v>1066</v>
      </c>
      <c r="H17" s="5" t="s">
        <v>1067</v>
      </c>
      <c r="I17" s="5" t="s">
        <v>1069</v>
      </c>
      <c r="J17" s="5" t="s">
        <v>1066</v>
      </c>
      <c r="K17" s="5" t="s">
        <v>1067</v>
      </c>
      <c r="L17" s="5" t="s">
        <v>1070</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1074</v>
      </c>
      <c r="D19" s="8">
        <v>1272</v>
      </c>
      <c r="E19" s="8">
        <v>1000</v>
      </c>
      <c r="F19" s="8">
        <v>1272000</v>
      </c>
      <c r="G19" s="8">
        <v>0</v>
      </c>
      <c r="H19" s="8">
        <v>0</v>
      </c>
      <c r="I19" s="8">
        <v>0</v>
      </c>
      <c r="J19" s="8">
        <v>0</v>
      </c>
      <c r="K19" s="8">
        <v>0</v>
      </c>
      <c r="L19" s="8">
        <v>0</v>
      </c>
    </row>
    <row r="20" spans="1:12" ht="24.95" customHeight="1" x14ac:dyDescent="0.15">
      <c r="A20" s="5" t="s">
        <v>60</v>
      </c>
      <c r="B20" s="5" t="s">
        <v>82</v>
      </c>
      <c r="C20" s="6" t="s">
        <v>1075</v>
      </c>
      <c r="D20" s="8">
        <v>1300</v>
      </c>
      <c r="E20" s="8">
        <v>1000</v>
      </c>
      <c r="F20" s="8">
        <v>1300000</v>
      </c>
      <c r="G20" s="8">
        <v>0</v>
      </c>
      <c r="H20" s="8">
        <v>0</v>
      </c>
      <c r="I20" s="8">
        <v>0</v>
      </c>
      <c r="J20" s="8">
        <v>0</v>
      </c>
      <c r="K20" s="8">
        <v>0</v>
      </c>
      <c r="L20" s="8">
        <v>0</v>
      </c>
    </row>
    <row r="21" spans="1:12" ht="24.95" customHeight="1" x14ac:dyDescent="0.15">
      <c r="A21" s="5" t="s">
        <v>350</v>
      </c>
      <c r="B21" s="5" t="s">
        <v>82</v>
      </c>
      <c r="C21" s="6" t="s">
        <v>1076</v>
      </c>
      <c r="D21" s="8">
        <v>1069</v>
      </c>
      <c r="E21" s="8">
        <v>1200</v>
      </c>
      <c r="F21" s="8">
        <v>1282800</v>
      </c>
      <c r="G21" s="8">
        <v>0</v>
      </c>
      <c r="H21" s="8">
        <v>0</v>
      </c>
      <c r="I21" s="8">
        <v>0</v>
      </c>
      <c r="J21" s="8">
        <v>0</v>
      </c>
      <c r="K21" s="8">
        <v>0</v>
      </c>
      <c r="L21" s="8">
        <v>0</v>
      </c>
    </row>
    <row r="22" spans="1:12" ht="24.95" customHeight="1" x14ac:dyDescent="0.15">
      <c r="A22" s="5" t="s">
        <v>62</v>
      </c>
      <c r="B22" s="5" t="s">
        <v>82</v>
      </c>
      <c r="C22" s="6" t="s">
        <v>1077</v>
      </c>
      <c r="D22" s="8">
        <v>590</v>
      </c>
      <c r="E22" s="8">
        <v>2600</v>
      </c>
      <c r="F22" s="8">
        <v>1534000</v>
      </c>
      <c r="G22" s="8">
        <v>0</v>
      </c>
      <c r="H22" s="8">
        <v>0</v>
      </c>
      <c r="I22" s="8">
        <v>0</v>
      </c>
      <c r="J22" s="8">
        <v>0</v>
      </c>
      <c r="K22" s="8">
        <v>0</v>
      </c>
      <c r="L22" s="8">
        <v>0</v>
      </c>
    </row>
    <row r="23" spans="1:12" ht="24.95" customHeight="1" x14ac:dyDescent="0.15">
      <c r="A23" s="5" t="s">
        <v>64</v>
      </c>
      <c r="B23" s="5" t="s">
        <v>82</v>
      </c>
      <c r="C23" s="6" t="s">
        <v>1078</v>
      </c>
      <c r="D23" s="8">
        <v>70</v>
      </c>
      <c r="E23" s="8">
        <v>2197.6857500000001</v>
      </c>
      <c r="F23" s="8">
        <v>153838.0025</v>
      </c>
      <c r="G23" s="8">
        <v>0</v>
      </c>
      <c r="H23" s="8">
        <v>0</v>
      </c>
      <c r="I23" s="8">
        <v>0</v>
      </c>
      <c r="J23" s="8">
        <v>0</v>
      </c>
      <c r="K23" s="8">
        <v>0</v>
      </c>
      <c r="L23" s="8">
        <v>0</v>
      </c>
    </row>
    <row r="24" spans="1:12" ht="24.95" customHeight="1" x14ac:dyDescent="0.15">
      <c r="A24" s="5" t="s">
        <v>351</v>
      </c>
      <c r="B24" s="5" t="s">
        <v>82</v>
      </c>
      <c r="C24" s="6" t="s">
        <v>1079</v>
      </c>
      <c r="D24" s="8">
        <v>2200</v>
      </c>
      <c r="E24" s="8">
        <v>250</v>
      </c>
      <c r="F24" s="8">
        <v>550000</v>
      </c>
      <c r="G24" s="8">
        <v>0</v>
      </c>
      <c r="H24" s="8">
        <v>0</v>
      </c>
      <c r="I24" s="8">
        <v>0</v>
      </c>
      <c r="J24" s="8">
        <v>0</v>
      </c>
      <c r="K24" s="8">
        <v>0</v>
      </c>
      <c r="L24" s="8">
        <v>0</v>
      </c>
    </row>
    <row r="25" spans="1:12" ht="24.95" customHeight="1" x14ac:dyDescent="0.15">
      <c r="A25" s="5" t="s">
        <v>352</v>
      </c>
      <c r="B25" s="5" t="s">
        <v>82</v>
      </c>
      <c r="C25" s="6" t="s">
        <v>1080</v>
      </c>
      <c r="D25" s="8">
        <v>2</v>
      </c>
      <c r="E25" s="8">
        <v>177255</v>
      </c>
      <c r="F25" s="8">
        <v>354510</v>
      </c>
      <c r="G25" s="8">
        <v>0</v>
      </c>
      <c r="H25" s="8">
        <v>0</v>
      </c>
      <c r="I25" s="8">
        <v>0</v>
      </c>
      <c r="J25" s="8">
        <v>0</v>
      </c>
      <c r="K25" s="8">
        <v>0</v>
      </c>
      <c r="L25" s="8">
        <v>0</v>
      </c>
    </row>
    <row r="26" spans="1:12" ht="24.95" customHeight="1" x14ac:dyDescent="0.15">
      <c r="A26" s="5" t="s">
        <v>353</v>
      </c>
      <c r="B26" s="5" t="s">
        <v>82</v>
      </c>
      <c r="C26" s="6" t="s">
        <v>1081</v>
      </c>
      <c r="D26" s="8">
        <v>12</v>
      </c>
      <c r="E26" s="8">
        <v>41026.833400000003</v>
      </c>
      <c r="F26" s="8">
        <v>492322.00079999998</v>
      </c>
      <c r="G26" s="8">
        <v>0</v>
      </c>
      <c r="H26" s="8">
        <v>0</v>
      </c>
      <c r="I26" s="8">
        <v>0</v>
      </c>
      <c r="J26" s="8">
        <v>0</v>
      </c>
      <c r="K26" s="8">
        <v>0</v>
      </c>
      <c r="L26" s="8">
        <v>0</v>
      </c>
    </row>
    <row r="27" spans="1:12" ht="24.95" customHeight="1" x14ac:dyDescent="0.15">
      <c r="A27" s="26" t="s">
        <v>469</v>
      </c>
      <c r="B27" s="26"/>
      <c r="C27" s="26"/>
      <c r="D27" s="9" t="s">
        <v>100</v>
      </c>
      <c r="E27" s="9" t="s">
        <v>100</v>
      </c>
      <c r="F27" s="9">
        <f>SUM(F19:F26)</f>
        <v>6939470.0033</v>
      </c>
      <c r="G27" s="9" t="s">
        <v>100</v>
      </c>
      <c r="H27" s="9" t="s">
        <v>100</v>
      </c>
      <c r="I27" s="9">
        <f>SUM(I19:I26)</f>
        <v>0</v>
      </c>
      <c r="J27" s="9" t="s">
        <v>100</v>
      </c>
      <c r="K27" s="9" t="s">
        <v>100</v>
      </c>
      <c r="L27" s="9">
        <f>SUM(L19:L26)</f>
        <v>0</v>
      </c>
    </row>
    <row r="28" spans="1:12" ht="15" customHeight="1" x14ac:dyDescent="0.15"/>
    <row r="29" spans="1:12" ht="24.95" customHeight="1" x14ac:dyDescent="0.15">
      <c r="A29" s="15" t="s">
        <v>1082</v>
      </c>
      <c r="B29" s="15"/>
      <c r="C29" s="15"/>
      <c r="D29" s="15"/>
      <c r="E29" s="15"/>
      <c r="F29" s="15"/>
      <c r="G29" s="15"/>
      <c r="H29" s="15"/>
      <c r="I29" s="15"/>
      <c r="J29" s="15"/>
      <c r="K29" s="15"/>
      <c r="L29" s="15"/>
    </row>
    <row r="30" spans="1:12" ht="24.95" customHeight="1" x14ac:dyDescent="0.15"/>
    <row r="31" spans="1:12" ht="50.1" customHeight="1" x14ac:dyDescent="0.15">
      <c r="A31" s="20" t="s">
        <v>245</v>
      </c>
      <c r="B31" s="20" t="s">
        <v>49</v>
      </c>
      <c r="C31" s="20" t="s">
        <v>1062</v>
      </c>
      <c r="D31" s="20" t="s">
        <v>1063</v>
      </c>
      <c r="E31" s="20"/>
      <c r="F31" s="20"/>
      <c r="G31" s="20" t="s">
        <v>1064</v>
      </c>
      <c r="H31" s="20"/>
      <c r="I31" s="20"/>
      <c r="J31" s="20" t="s">
        <v>1065</v>
      </c>
      <c r="K31" s="20"/>
      <c r="L31" s="20"/>
    </row>
    <row r="32" spans="1:12" ht="50.1" customHeight="1" x14ac:dyDescent="0.15">
      <c r="A32" s="20"/>
      <c r="B32" s="20"/>
      <c r="C32" s="20"/>
      <c r="D32" s="5" t="s">
        <v>1066</v>
      </c>
      <c r="E32" s="5" t="s">
        <v>1067</v>
      </c>
      <c r="F32" s="5" t="s">
        <v>1068</v>
      </c>
      <c r="G32" s="5" t="s">
        <v>1066</v>
      </c>
      <c r="H32" s="5" t="s">
        <v>1067</v>
      </c>
      <c r="I32" s="5" t="s">
        <v>1069</v>
      </c>
      <c r="J32" s="5" t="s">
        <v>1066</v>
      </c>
      <c r="K32" s="5" t="s">
        <v>1067</v>
      </c>
      <c r="L32" s="5" t="s">
        <v>1070</v>
      </c>
    </row>
    <row r="33" spans="1:12" ht="24.95" customHeight="1" x14ac:dyDescent="0.15">
      <c r="A33" s="5" t="s">
        <v>250</v>
      </c>
      <c r="B33" s="5" t="s">
        <v>60</v>
      </c>
      <c r="C33" s="5" t="s">
        <v>350</v>
      </c>
      <c r="D33" s="5" t="s">
        <v>62</v>
      </c>
      <c r="E33" s="5" t="s">
        <v>64</v>
      </c>
      <c r="F33" s="5" t="s">
        <v>351</v>
      </c>
      <c r="G33" s="5" t="s">
        <v>352</v>
      </c>
      <c r="H33" s="5" t="s">
        <v>353</v>
      </c>
      <c r="I33" s="5" t="s">
        <v>354</v>
      </c>
      <c r="J33" s="5" t="s">
        <v>355</v>
      </c>
      <c r="K33" s="5" t="s">
        <v>361</v>
      </c>
      <c r="L33" s="5" t="s">
        <v>362</v>
      </c>
    </row>
    <row r="34" spans="1:12" ht="75" customHeight="1" x14ac:dyDescent="0.15">
      <c r="A34" s="5" t="s">
        <v>250</v>
      </c>
      <c r="B34" s="5" t="s">
        <v>82</v>
      </c>
      <c r="C34" s="6" t="s">
        <v>1083</v>
      </c>
      <c r="D34" s="8">
        <v>1</v>
      </c>
      <c r="E34" s="8">
        <v>152000</v>
      </c>
      <c r="F34" s="8">
        <v>152000</v>
      </c>
      <c r="G34" s="8">
        <v>1</v>
      </c>
      <c r="H34" s="8">
        <v>150000</v>
      </c>
      <c r="I34" s="8">
        <v>150000</v>
      </c>
      <c r="J34" s="8">
        <v>1</v>
      </c>
      <c r="K34" s="8">
        <v>220000</v>
      </c>
      <c r="L34" s="8">
        <v>220000</v>
      </c>
    </row>
    <row r="35" spans="1:12" ht="50.1" customHeight="1" x14ac:dyDescent="0.15">
      <c r="A35" s="5" t="s">
        <v>60</v>
      </c>
      <c r="B35" s="5" t="s">
        <v>82</v>
      </c>
      <c r="C35" s="6" t="s">
        <v>1084</v>
      </c>
      <c r="D35" s="8">
        <v>1</v>
      </c>
      <c r="E35" s="8">
        <v>168000</v>
      </c>
      <c r="F35" s="8">
        <v>168000</v>
      </c>
      <c r="G35" s="8">
        <v>1</v>
      </c>
      <c r="H35" s="8">
        <v>168000</v>
      </c>
      <c r="I35" s="8">
        <v>168000</v>
      </c>
      <c r="J35" s="8">
        <v>1</v>
      </c>
      <c r="K35" s="8">
        <v>168000</v>
      </c>
      <c r="L35" s="8">
        <v>168000</v>
      </c>
    </row>
    <row r="36" spans="1:12" ht="50.1" customHeight="1" x14ac:dyDescent="0.15">
      <c r="A36" s="5" t="s">
        <v>350</v>
      </c>
      <c r="B36" s="5" t="s">
        <v>82</v>
      </c>
      <c r="C36" s="6" t="s">
        <v>1085</v>
      </c>
      <c r="D36" s="8">
        <v>1</v>
      </c>
      <c r="E36" s="8">
        <v>780000</v>
      </c>
      <c r="F36" s="8">
        <v>780000</v>
      </c>
      <c r="G36" s="8">
        <v>1</v>
      </c>
      <c r="H36" s="8">
        <v>685000</v>
      </c>
      <c r="I36" s="8">
        <v>685000</v>
      </c>
      <c r="J36" s="8">
        <v>1</v>
      </c>
      <c r="K36" s="8">
        <v>1051000</v>
      </c>
      <c r="L36" s="8">
        <v>1051000</v>
      </c>
    </row>
    <row r="37" spans="1:12" ht="75" customHeight="1" x14ac:dyDescent="0.15">
      <c r="A37" s="5" t="s">
        <v>62</v>
      </c>
      <c r="B37" s="5" t="s">
        <v>82</v>
      </c>
      <c r="C37" s="6" t="s">
        <v>1086</v>
      </c>
      <c r="D37" s="8">
        <v>1</v>
      </c>
      <c r="E37" s="8">
        <v>1884000</v>
      </c>
      <c r="F37" s="8">
        <v>1884000</v>
      </c>
      <c r="G37" s="8">
        <v>1</v>
      </c>
      <c r="H37" s="8">
        <v>1474000</v>
      </c>
      <c r="I37" s="8">
        <v>1474000</v>
      </c>
      <c r="J37" s="8">
        <v>1</v>
      </c>
      <c r="K37" s="8">
        <v>2657000</v>
      </c>
      <c r="L37" s="8">
        <v>2657000</v>
      </c>
    </row>
    <row r="38" spans="1:12" ht="75" customHeight="1" x14ac:dyDescent="0.15">
      <c r="A38" s="5" t="s">
        <v>64</v>
      </c>
      <c r="B38" s="5" t="s">
        <v>82</v>
      </c>
      <c r="C38" s="6" t="s">
        <v>1087</v>
      </c>
      <c r="D38" s="8">
        <v>1</v>
      </c>
      <c r="E38" s="8">
        <v>2185000</v>
      </c>
      <c r="F38" s="8">
        <v>2185000</v>
      </c>
      <c r="G38" s="8">
        <v>1</v>
      </c>
      <c r="H38" s="8">
        <v>2375000</v>
      </c>
      <c r="I38" s="8">
        <v>2375000</v>
      </c>
      <c r="J38" s="8">
        <v>1</v>
      </c>
      <c r="K38" s="8">
        <v>3327000</v>
      </c>
      <c r="L38" s="8">
        <v>3327000</v>
      </c>
    </row>
    <row r="39" spans="1:12" ht="24.95" customHeight="1" x14ac:dyDescent="0.15">
      <c r="A39" s="5" t="s">
        <v>351</v>
      </c>
      <c r="B39" s="5" t="s">
        <v>82</v>
      </c>
      <c r="C39" s="6" t="s">
        <v>1088</v>
      </c>
      <c r="D39" s="8">
        <v>1</v>
      </c>
      <c r="E39" s="8">
        <v>11238000</v>
      </c>
      <c r="F39" s="8">
        <v>11238000</v>
      </c>
      <c r="G39" s="8">
        <v>1</v>
      </c>
      <c r="H39" s="8">
        <v>11238000</v>
      </c>
      <c r="I39" s="8">
        <v>11238000</v>
      </c>
      <c r="J39" s="8">
        <v>1</v>
      </c>
      <c r="K39" s="8">
        <v>11238000</v>
      </c>
      <c r="L39" s="8">
        <v>11238000</v>
      </c>
    </row>
    <row r="40" spans="1:12" ht="75" customHeight="1" x14ac:dyDescent="0.15">
      <c r="A40" s="5" t="s">
        <v>352</v>
      </c>
      <c r="B40" s="5" t="s">
        <v>82</v>
      </c>
      <c r="C40" s="6" t="s">
        <v>1089</v>
      </c>
      <c r="D40" s="8">
        <v>1</v>
      </c>
      <c r="E40" s="8">
        <v>16584000</v>
      </c>
      <c r="F40" s="8">
        <v>16584000</v>
      </c>
      <c r="G40" s="8">
        <v>1</v>
      </c>
      <c r="H40" s="8">
        <v>19437000</v>
      </c>
      <c r="I40" s="8">
        <v>19437000</v>
      </c>
      <c r="J40" s="8">
        <v>1</v>
      </c>
      <c r="K40" s="8">
        <v>23634000</v>
      </c>
      <c r="L40" s="8">
        <v>23634000</v>
      </c>
    </row>
    <row r="41" spans="1:12" ht="50.1" customHeight="1" x14ac:dyDescent="0.15">
      <c r="A41" s="5" t="s">
        <v>353</v>
      </c>
      <c r="B41" s="5" t="s">
        <v>82</v>
      </c>
      <c r="C41" s="6" t="s">
        <v>1090</v>
      </c>
      <c r="D41" s="8">
        <v>1</v>
      </c>
      <c r="E41" s="8">
        <v>70713000</v>
      </c>
      <c r="F41" s="8">
        <v>70713000</v>
      </c>
      <c r="G41" s="8">
        <v>1</v>
      </c>
      <c r="H41" s="8">
        <v>70713000</v>
      </c>
      <c r="I41" s="8">
        <v>70713000</v>
      </c>
      <c r="J41" s="8">
        <v>1</v>
      </c>
      <c r="K41" s="8">
        <v>70713000</v>
      </c>
      <c r="L41" s="8">
        <v>70713000</v>
      </c>
    </row>
    <row r="42" spans="1:12" ht="75" customHeight="1" x14ac:dyDescent="0.15">
      <c r="A42" s="5" t="s">
        <v>354</v>
      </c>
      <c r="B42" s="5" t="s">
        <v>82</v>
      </c>
      <c r="C42" s="6" t="s">
        <v>1091</v>
      </c>
      <c r="D42" s="8">
        <v>2</v>
      </c>
      <c r="E42" s="8">
        <v>555348</v>
      </c>
      <c r="F42" s="8">
        <v>1110696</v>
      </c>
      <c r="G42" s="8">
        <v>2</v>
      </c>
      <c r="H42" s="8">
        <v>555348</v>
      </c>
      <c r="I42" s="8">
        <v>1110696</v>
      </c>
      <c r="J42" s="8">
        <v>2</v>
      </c>
      <c r="K42" s="8">
        <v>555348</v>
      </c>
      <c r="L42" s="8">
        <v>1110696</v>
      </c>
    </row>
    <row r="43" spans="1:12" ht="75" customHeight="1" x14ac:dyDescent="0.15">
      <c r="A43" s="5" t="s">
        <v>355</v>
      </c>
      <c r="B43" s="5" t="s">
        <v>82</v>
      </c>
      <c r="C43" s="6" t="s">
        <v>1092</v>
      </c>
      <c r="D43" s="8">
        <v>6</v>
      </c>
      <c r="E43" s="8">
        <v>709838</v>
      </c>
      <c r="F43" s="8">
        <v>4259028</v>
      </c>
      <c r="G43" s="8">
        <v>6</v>
      </c>
      <c r="H43" s="8">
        <v>709838</v>
      </c>
      <c r="I43" s="8">
        <v>4259028</v>
      </c>
      <c r="J43" s="8">
        <v>6</v>
      </c>
      <c r="K43" s="8">
        <v>709838</v>
      </c>
      <c r="L43" s="8">
        <v>4259028</v>
      </c>
    </row>
    <row r="44" spans="1:12" ht="75" customHeight="1" x14ac:dyDescent="0.15">
      <c r="A44" s="5" t="s">
        <v>361</v>
      </c>
      <c r="B44" s="5" t="s">
        <v>82</v>
      </c>
      <c r="C44" s="6" t="s">
        <v>1093</v>
      </c>
      <c r="D44" s="8">
        <v>10</v>
      </c>
      <c r="E44" s="8">
        <v>461564</v>
      </c>
      <c r="F44" s="8">
        <v>4615640</v>
      </c>
      <c r="G44" s="8">
        <v>10</v>
      </c>
      <c r="H44" s="8">
        <v>461564</v>
      </c>
      <c r="I44" s="8">
        <v>4615640</v>
      </c>
      <c r="J44" s="8">
        <v>10</v>
      </c>
      <c r="K44" s="8">
        <v>461564</v>
      </c>
      <c r="L44" s="8">
        <v>4615640</v>
      </c>
    </row>
    <row r="45" spans="1:12" ht="75" customHeight="1" x14ac:dyDescent="0.15">
      <c r="A45" s="5" t="s">
        <v>362</v>
      </c>
      <c r="B45" s="5" t="s">
        <v>82</v>
      </c>
      <c r="C45" s="6" t="s">
        <v>1094</v>
      </c>
      <c r="D45" s="8">
        <v>2</v>
      </c>
      <c r="E45" s="8">
        <v>461176</v>
      </c>
      <c r="F45" s="8">
        <v>922352</v>
      </c>
      <c r="G45" s="8">
        <v>2</v>
      </c>
      <c r="H45" s="8">
        <v>461176</v>
      </c>
      <c r="I45" s="8">
        <v>922352</v>
      </c>
      <c r="J45" s="8">
        <v>2</v>
      </c>
      <c r="K45" s="8">
        <v>461176</v>
      </c>
      <c r="L45" s="8">
        <v>922352</v>
      </c>
    </row>
    <row r="46" spans="1:12" ht="75" customHeight="1" x14ac:dyDescent="0.15">
      <c r="A46" s="5" t="s">
        <v>363</v>
      </c>
      <c r="B46" s="5" t="s">
        <v>82</v>
      </c>
      <c r="C46" s="6" t="s">
        <v>1095</v>
      </c>
      <c r="D46" s="8">
        <v>12</v>
      </c>
      <c r="E46" s="8">
        <v>650302</v>
      </c>
      <c r="F46" s="8">
        <v>7803624</v>
      </c>
      <c r="G46" s="8">
        <v>12</v>
      </c>
      <c r="H46" s="8">
        <v>650302</v>
      </c>
      <c r="I46" s="8">
        <v>7803624</v>
      </c>
      <c r="J46" s="8">
        <v>12</v>
      </c>
      <c r="K46" s="8">
        <v>650302</v>
      </c>
      <c r="L46" s="8">
        <v>7803624</v>
      </c>
    </row>
    <row r="47" spans="1:12" ht="75" customHeight="1" x14ac:dyDescent="0.15">
      <c r="A47" s="5" t="s">
        <v>365</v>
      </c>
      <c r="B47" s="5" t="s">
        <v>82</v>
      </c>
      <c r="C47" s="6" t="s">
        <v>1096</v>
      </c>
      <c r="D47" s="8">
        <v>40</v>
      </c>
      <c r="E47" s="8">
        <v>392370</v>
      </c>
      <c r="F47" s="8">
        <v>15694800</v>
      </c>
      <c r="G47" s="8">
        <v>40</v>
      </c>
      <c r="H47" s="8">
        <v>392370</v>
      </c>
      <c r="I47" s="8">
        <v>15694800</v>
      </c>
      <c r="J47" s="8">
        <v>40</v>
      </c>
      <c r="K47" s="8">
        <v>392370</v>
      </c>
      <c r="L47" s="8">
        <v>15694800</v>
      </c>
    </row>
    <row r="48" spans="1:12" ht="75" customHeight="1" x14ac:dyDescent="0.15">
      <c r="A48" s="5" t="s">
        <v>366</v>
      </c>
      <c r="B48" s="5" t="s">
        <v>82</v>
      </c>
      <c r="C48" s="6" t="s">
        <v>1097</v>
      </c>
      <c r="D48" s="8">
        <v>23</v>
      </c>
      <c r="E48" s="8">
        <v>239985</v>
      </c>
      <c r="F48" s="8">
        <v>5519655</v>
      </c>
      <c r="G48" s="8">
        <v>23</v>
      </c>
      <c r="H48" s="8">
        <v>239985</v>
      </c>
      <c r="I48" s="8">
        <v>5519655</v>
      </c>
      <c r="J48" s="8">
        <v>23</v>
      </c>
      <c r="K48" s="8">
        <v>239985</v>
      </c>
      <c r="L48" s="8">
        <v>5519655</v>
      </c>
    </row>
    <row r="49" spans="1:12" ht="75" customHeight="1" x14ac:dyDescent="0.15">
      <c r="A49" s="5" t="s">
        <v>368</v>
      </c>
      <c r="B49" s="5" t="s">
        <v>82</v>
      </c>
      <c r="C49" s="6" t="s">
        <v>1098</v>
      </c>
      <c r="D49" s="8">
        <v>14</v>
      </c>
      <c r="E49" s="8">
        <v>415155</v>
      </c>
      <c r="F49" s="8">
        <v>5812170</v>
      </c>
      <c r="G49" s="8">
        <v>14</v>
      </c>
      <c r="H49" s="8">
        <v>415155</v>
      </c>
      <c r="I49" s="8">
        <v>5812170</v>
      </c>
      <c r="J49" s="8">
        <v>14</v>
      </c>
      <c r="K49" s="8">
        <v>415155</v>
      </c>
      <c r="L49" s="8">
        <v>5812170</v>
      </c>
    </row>
    <row r="50" spans="1:12" ht="75" customHeight="1" x14ac:dyDescent="0.15">
      <c r="A50" s="5" t="s">
        <v>370</v>
      </c>
      <c r="B50" s="5" t="s">
        <v>82</v>
      </c>
      <c r="C50" s="6" t="s">
        <v>1099</v>
      </c>
      <c r="D50" s="8">
        <v>8</v>
      </c>
      <c r="E50" s="8">
        <v>1118294</v>
      </c>
      <c r="F50" s="8">
        <v>8946352</v>
      </c>
      <c r="G50" s="8">
        <v>8</v>
      </c>
      <c r="H50" s="8">
        <v>1118294</v>
      </c>
      <c r="I50" s="8">
        <v>8946352</v>
      </c>
      <c r="J50" s="8">
        <v>8</v>
      </c>
      <c r="K50" s="8">
        <v>1118294</v>
      </c>
      <c r="L50" s="8">
        <v>8946352</v>
      </c>
    </row>
    <row r="51" spans="1:12" ht="75" customHeight="1" x14ac:dyDescent="0.15">
      <c r="A51" s="5" t="s">
        <v>371</v>
      </c>
      <c r="B51" s="5" t="s">
        <v>82</v>
      </c>
      <c r="C51" s="6" t="s">
        <v>1100</v>
      </c>
      <c r="D51" s="8">
        <v>24</v>
      </c>
      <c r="E51" s="8">
        <v>197383</v>
      </c>
      <c r="F51" s="8">
        <v>4737192</v>
      </c>
      <c r="G51" s="8">
        <v>24</v>
      </c>
      <c r="H51" s="8">
        <v>197383</v>
      </c>
      <c r="I51" s="8">
        <v>4737192</v>
      </c>
      <c r="J51" s="8">
        <v>24</v>
      </c>
      <c r="K51" s="8">
        <v>197383</v>
      </c>
      <c r="L51" s="8">
        <v>4737192</v>
      </c>
    </row>
    <row r="52" spans="1:12" ht="75" customHeight="1" x14ac:dyDescent="0.15">
      <c r="A52" s="5" t="s">
        <v>372</v>
      </c>
      <c r="B52" s="5" t="s">
        <v>82</v>
      </c>
      <c r="C52" s="6" t="s">
        <v>1101</v>
      </c>
      <c r="D52" s="8">
        <v>3</v>
      </c>
      <c r="E52" s="8">
        <v>545125</v>
      </c>
      <c r="F52" s="8">
        <v>1635375</v>
      </c>
      <c r="G52" s="8">
        <v>3</v>
      </c>
      <c r="H52" s="8">
        <v>545125</v>
      </c>
      <c r="I52" s="8">
        <v>1635375</v>
      </c>
      <c r="J52" s="8">
        <v>3</v>
      </c>
      <c r="K52" s="8">
        <v>545125</v>
      </c>
      <c r="L52" s="8">
        <v>1635375</v>
      </c>
    </row>
    <row r="53" spans="1:12" ht="75" customHeight="1" x14ac:dyDescent="0.15">
      <c r="A53" s="5" t="s">
        <v>373</v>
      </c>
      <c r="B53" s="5" t="s">
        <v>82</v>
      </c>
      <c r="C53" s="6" t="s">
        <v>1102</v>
      </c>
      <c r="D53" s="8">
        <v>6</v>
      </c>
      <c r="E53" s="8">
        <v>666542</v>
      </c>
      <c r="F53" s="8">
        <v>3999252</v>
      </c>
      <c r="G53" s="8">
        <v>6</v>
      </c>
      <c r="H53" s="8">
        <v>666542</v>
      </c>
      <c r="I53" s="8">
        <v>3999252</v>
      </c>
      <c r="J53" s="8">
        <v>6</v>
      </c>
      <c r="K53" s="8">
        <v>666542</v>
      </c>
      <c r="L53" s="8">
        <v>3999252</v>
      </c>
    </row>
    <row r="54" spans="1:12" ht="75" customHeight="1" x14ac:dyDescent="0.15">
      <c r="A54" s="5" t="s">
        <v>374</v>
      </c>
      <c r="B54" s="5" t="s">
        <v>82</v>
      </c>
      <c r="C54" s="6" t="s">
        <v>1103</v>
      </c>
      <c r="D54" s="8">
        <v>7</v>
      </c>
      <c r="E54" s="8">
        <v>133080</v>
      </c>
      <c r="F54" s="8">
        <v>931560</v>
      </c>
      <c r="G54" s="8">
        <v>7</v>
      </c>
      <c r="H54" s="8">
        <v>133080</v>
      </c>
      <c r="I54" s="8">
        <v>931560</v>
      </c>
      <c r="J54" s="8">
        <v>7</v>
      </c>
      <c r="K54" s="8">
        <v>133080</v>
      </c>
      <c r="L54" s="8">
        <v>931560</v>
      </c>
    </row>
    <row r="55" spans="1:12" ht="75" customHeight="1" x14ac:dyDescent="0.15">
      <c r="A55" s="5" t="s">
        <v>376</v>
      </c>
      <c r="B55" s="5" t="s">
        <v>82</v>
      </c>
      <c r="C55" s="6" t="s">
        <v>1104</v>
      </c>
      <c r="D55" s="8">
        <v>49</v>
      </c>
      <c r="E55" s="8">
        <v>593433</v>
      </c>
      <c r="F55" s="8">
        <v>29078217</v>
      </c>
      <c r="G55" s="8">
        <v>49</v>
      </c>
      <c r="H55" s="8">
        <v>593433</v>
      </c>
      <c r="I55" s="8">
        <v>29078217</v>
      </c>
      <c r="J55" s="8">
        <v>49</v>
      </c>
      <c r="K55" s="8">
        <v>593433</v>
      </c>
      <c r="L55" s="8">
        <v>29078217</v>
      </c>
    </row>
    <row r="56" spans="1:12" ht="75" customHeight="1" x14ac:dyDescent="0.15">
      <c r="A56" s="5" t="s">
        <v>377</v>
      </c>
      <c r="B56" s="5" t="s">
        <v>82</v>
      </c>
      <c r="C56" s="6" t="s">
        <v>1105</v>
      </c>
      <c r="D56" s="8">
        <v>11</v>
      </c>
      <c r="E56" s="8">
        <v>435218</v>
      </c>
      <c r="F56" s="8">
        <v>4787398</v>
      </c>
      <c r="G56" s="8">
        <v>11</v>
      </c>
      <c r="H56" s="8">
        <v>435218</v>
      </c>
      <c r="I56" s="8">
        <v>4787398</v>
      </c>
      <c r="J56" s="8">
        <v>11</v>
      </c>
      <c r="K56" s="8">
        <v>435218</v>
      </c>
      <c r="L56" s="8">
        <v>4787398</v>
      </c>
    </row>
    <row r="57" spans="1:12" ht="75" customHeight="1" x14ac:dyDescent="0.15">
      <c r="A57" s="5" t="s">
        <v>378</v>
      </c>
      <c r="B57" s="5" t="s">
        <v>82</v>
      </c>
      <c r="C57" s="6" t="s">
        <v>1106</v>
      </c>
      <c r="D57" s="8">
        <v>4</v>
      </c>
      <c r="E57" s="8">
        <v>1086149</v>
      </c>
      <c r="F57" s="8">
        <v>4344596</v>
      </c>
      <c r="G57" s="8">
        <v>4</v>
      </c>
      <c r="H57" s="8">
        <v>1086149</v>
      </c>
      <c r="I57" s="8">
        <v>4344596</v>
      </c>
      <c r="J57" s="8">
        <v>4</v>
      </c>
      <c r="K57" s="8">
        <v>1086149</v>
      </c>
      <c r="L57" s="8">
        <v>4344596</v>
      </c>
    </row>
    <row r="58" spans="1:12" ht="24.95" customHeight="1" x14ac:dyDescent="0.15">
      <c r="A58" s="5" t="s">
        <v>379</v>
      </c>
      <c r="B58" s="5" t="s">
        <v>82</v>
      </c>
      <c r="C58" s="6" t="s">
        <v>1107</v>
      </c>
      <c r="D58" s="8">
        <v>1</v>
      </c>
      <c r="E58" s="8">
        <v>93</v>
      </c>
      <c r="F58" s="8">
        <v>93</v>
      </c>
      <c r="G58" s="8">
        <v>1</v>
      </c>
      <c r="H58" s="8">
        <v>93</v>
      </c>
      <c r="I58" s="8">
        <v>93</v>
      </c>
      <c r="J58" s="8">
        <v>1</v>
      </c>
      <c r="K58" s="8">
        <v>93</v>
      </c>
      <c r="L58" s="8">
        <v>93</v>
      </c>
    </row>
    <row r="59" spans="1:12" ht="99.95" customHeight="1" x14ac:dyDescent="0.15">
      <c r="A59" s="5" t="s">
        <v>380</v>
      </c>
      <c r="B59" s="5" t="s">
        <v>82</v>
      </c>
      <c r="C59" s="6" t="s">
        <v>1108</v>
      </c>
      <c r="D59" s="8">
        <v>166</v>
      </c>
      <c r="E59" s="8">
        <v>136095</v>
      </c>
      <c r="F59" s="8">
        <v>22591770</v>
      </c>
      <c r="G59" s="8">
        <v>180</v>
      </c>
      <c r="H59" s="8">
        <v>136095</v>
      </c>
      <c r="I59" s="8">
        <v>24497100</v>
      </c>
      <c r="J59" s="8">
        <v>180</v>
      </c>
      <c r="K59" s="8">
        <v>136095</v>
      </c>
      <c r="L59" s="8">
        <v>24497100</v>
      </c>
    </row>
    <row r="60" spans="1:12" ht="99.95" customHeight="1" x14ac:dyDescent="0.15">
      <c r="A60" s="5" t="s">
        <v>381</v>
      </c>
      <c r="B60" s="5" t="s">
        <v>82</v>
      </c>
      <c r="C60" s="6" t="s">
        <v>1109</v>
      </c>
      <c r="D60" s="8">
        <v>12</v>
      </c>
      <c r="E60" s="8">
        <v>42329</v>
      </c>
      <c r="F60" s="8">
        <v>507948</v>
      </c>
      <c r="G60" s="8">
        <v>12</v>
      </c>
      <c r="H60" s="8">
        <v>42329</v>
      </c>
      <c r="I60" s="8">
        <v>507948</v>
      </c>
      <c r="J60" s="8">
        <v>12</v>
      </c>
      <c r="K60" s="8">
        <v>42329</v>
      </c>
      <c r="L60" s="8">
        <v>507948</v>
      </c>
    </row>
    <row r="61" spans="1:12" ht="99.95" customHeight="1" x14ac:dyDescent="0.15">
      <c r="A61" s="5" t="s">
        <v>383</v>
      </c>
      <c r="B61" s="5" t="s">
        <v>82</v>
      </c>
      <c r="C61" s="6" t="s">
        <v>1110</v>
      </c>
      <c r="D61" s="8">
        <v>2</v>
      </c>
      <c r="E61" s="8">
        <v>183848</v>
      </c>
      <c r="F61" s="8">
        <v>367696</v>
      </c>
      <c r="G61" s="8">
        <v>0</v>
      </c>
      <c r="H61" s="8">
        <v>183848</v>
      </c>
      <c r="I61" s="8">
        <v>0</v>
      </c>
      <c r="J61" s="8">
        <v>0</v>
      </c>
      <c r="K61" s="8">
        <v>183848</v>
      </c>
      <c r="L61" s="8">
        <v>0</v>
      </c>
    </row>
    <row r="62" spans="1:12" ht="24.95" customHeight="1" x14ac:dyDescent="0.15">
      <c r="A62" s="5" t="s">
        <v>385</v>
      </c>
      <c r="B62" s="5" t="s">
        <v>82</v>
      </c>
      <c r="C62" s="6" t="s">
        <v>1111</v>
      </c>
      <c r="D62" s="8">
        <v>1</v>
      </c>
      <c r="E62" s="8">
        <v>586</v>
      </c>
      <c r="F62" s="8">
        <v>586</v>
      </c>
      <c r="G62" s="8">
        <v>1</v>
      </c>
      <c r="H62" s="8">
        <v>-48</v>
      </c>
      <c r="I62" s="8">
        <v>-48</v>
      </c>
      <c r="J62" s="8">
        <v>1</v>
      </c>
      <c r="K62" s="8">
        <v>-48</v>
      </c>
      <c r="L62" s="8">
        <v>-48</v>
      </c>
    </row>
    <row r="63" spans="1:12" ht="24.95" customHeight="1" x14ac:dyDescent="0.15">
      <c r="A63" s="26" t="s">
        <v>469</v>
      </c>
      <c r="B63" s="26"/>
      <c r="C63" s="26"/>
      <c r="D63" s="9" t="s">
        <v>100</v>
      </c>
      <c r="E63" s="9" t="s">
        <v>100</v>
      </c>
      <c r="F63" s="9">
        <f>SUM(F34:F62)</f>
        <v>231370000</v>
      </c>
      <c r="G63" s="9" t="s">
        <v>100</v>
      </c>
      <c r="H63" s="9" t="s">
        <v>100</v>
      </c>
      <c r="I63" s="9">
        <f>SUM(I34:I62)</f>
        <v>235443000</v>
      </c>
      <c r="J63" s="9" t="s">
        <v>100</v>
      </c>
      <c r="K63" s="9" t="s">
        <v>100</v>
      </c>
      <c r="L63" s="9">
        <f>SUM(L34:L62)</f>
        <v>242211000</v>
      </c>
    </row>
    <row r="64" spans="1:12" ht="15" customHeight="1" x14ac:dyDescent="0.15"/>
    <row r="65" spans="1:13" ht="24.95" customHeight="1" x14ac:dyDescent="0.15">
      <c r="A65" s="15" t="s">
        <v>1112</v>
      </c>
      <c r="B65" s="15"/>
      <c r="C65" s="15"/>
      <c r="D65" s="15"/>
      <c r="E65" s="15"/>
      <c r="F65" s="15"/>
      <c r="G65" s="15"/>
      <c r="H65" s="15"/>
      <c r="I65" s="15"/>
      <c r="J65" s="15"/>
      <c r="K65" s="15"/>
      <c r="L65" s="15"/>
      <c r="M65" s="15"/>
    </row>
    <row r="66" spans="1:13" ht="15" customHeight="1" x14ac:dyDescent="0.15"/>
    <row r="67" spans="1:13" ht="24.95" customHeight="1" x14ac:dyDescent="0.15">
      <c r="A67" s="15" t="s">
        <v>1113</v>
      </c>
      <c r="B67" s="15"/>
      <c r="C67" s="15"/>
      <c r="D67" s="15"/>
      <c r="E67" s="15"/>
      <c r="F67" s="15"/>
    </row>
    <row r="68" spans="1:13" ht="24.95" customHeight="1" x14ac:dyDescent="0.15"/>
    <row r="69" spans="1:13" ht="50.1" customHeight="1" x14ac:dyDescent="0.15">
      <c r="A69" s="20" t="s">
        <v>245</v>
      </c>
      <c r="B69" s="20" t="s">
        <v>49</v>
      </c>
      <c r="C69" s="20" t="s">
        <v>1062</v>
      </c>
      <c r="D69" s="5" t="s">
        <v>1063</v>
      </c>
      <c r="E69" s="5" t="s">
        <v>1064</v>
      </c>
      <c r="F69" s="5" t="s">
        <v>1065</v>
      </c>
    </row>
    <row r="70" spans="1:13" ht="50.1" customHeight="1" x14ac:dyDescent="0.15">
      <c r="A70" s="20"/>
      <c r="B70" s="20"/>
      <c r="C70" s="20"/>
      <c r="D70" s="5" t="s">
        <v>1114</v>
      </c>
      <c r="E70" s="5" t="s">
        <v>1114</v>
      </c>
      <c r="F70" s="5" t="s">
        <v>1114</v>
      </c>
    </row>
    <row r="71" spans="1:13" ht="24.95" customHeight="1" x14ac:dyDescent="0.15">
      <c r="A71" s="5" t="s">
        <v>250</v>
      </c>
      <c r="B71" s="5" t="s">
        <v>60</v>
      </c>
      <c r="C71" s="5" t="s">
        <v>350</v>
      </c>
      <c r="D71" s="5" t="s">
        <v>62</v>
      </c>
      <c r="E71" s="5" t="s">
        <v>64</v>
      </c>
      <c r="F71" s="5" t="s">
        <v>351</v>
      </c>
    </row>
    <row r="72" spans="1:13" x14ac:dyDescent="0.15">
      <c r="A72" s="5" t="s">
        <v>100</v>
      </c>
      <c r="B72" s="5" t="s">
        <v>100</v>
      </c>
      <c r="C72" s="5" t="s">
        <v>100</v>
      </c>
      <c r="D72" s="5" t="s">
        <v>100</v>
      </c>
      <c r="E72" s="5" t="s">
        <v>100</v>
      </c>
      <c r="F72" s="5" t="s">
        <v>100</v>
      </c>
    </row>
    <row r="73" spans="1:13" ht="15" customHeight="1" x14ac:dyDescent="0.15"/>
    <row r="74" spans="1:13" ht="24.95" customHeight="1" x14ac:dyDescent="0.15">
      <c r="A74" s="15" t="s">
        <v>1115</v>
      </c>
      <c r="B74" s="15"/>
      <c r="C74" s="15"/>
      <c r="D74" s="15"/>
      <c r="E74" s="15"/>
      <c r="F74" s="15"/>
      <c r="G74" s="15"/>
      <c r="H74" s="15"/>
      <c r="I74" s="15"/>
      <c r="J74" s="15"/>
      <c r="K74" s="15"/>
      <c r="L74" s="15"/>
      <c r="M74" s="15"/>
    </row>
    <row r="75" spans="1:13" ht="15" customHeight="1" x14ac:dyDescent="0.15"/>
    <row r="76" spans="1:13" ht="24.95" customHeight="1" x14ac:dyDescent="0.15">
      <c r="A76" s="15" t="s">
        <v>1116</v>
      </c>
      <c r="B76" s="15"/>
      <c r="C76" s="15"/>
      <c r="D76" s="15"/>
      <c r="E76" s="15"/>
      <c r="F76" s="15"/>
    </row>
    <row r="77" spans="1:13" ht="24.95" customHeight="1" x14ac:dyDescent="0.15"/>
    <row r="78" spans="1:13" ht="50.1" customHeight="1" x14ac:dyDescent="0.15">
      <c r="A78" s="20" t="s">
        <v>245</v>
      </c>
      <c r="B78" s="20" t="s">
        <v>49</v>
      </c>
      <c r="C78" s="20" t="s">
        <v>1062</v>
      </c>
      <c r="D78" s="5" t="s">
        <v>1063</v>
      </c>
      <c r="E78" s="5" t="s">
        <v>1064</v>
      </c>
      <c r="F78" s="5" t="s">
        <v>1065</v>
      </c>
    </row>
    <row r="79" spans="1:13" ht="50.1" customHeight="1" x14ac:dyDescent="0.15">
      <c r="A79" s="20"/>
      <c r="B79" s="20"/>
      <c r="C79" s="20"/>
      <c r="D79" s="5" t="s">
        <v>1114</v>
      </c>
      <c r="E79" s="5" t="s">
        <v>1114</v>
      </c>
      <c r="F79" s="5" t="s">
        <v>1114</v>
      </c>
    </row>
    <row r="80" spans="1:13" ht="24.95" customHeight="1" x14ac:dyDescent="0.15">
      <c r="A80" s="5" t="s">
        <v>250</v>
      </c>
      <c r="B80" s="5" t="s">
        <v>60</v>
      </c>
      <c r="C80" s="5" t="s">
        <v>350</v>
      </c>
      <c r="D80" s="5" t="s">
        <v>62</v>
      </c>
      <c r="E80" s="5" t="s">
        <v>64</v>
      </c>
      <c r="F80" s="5" t="s">
        <v>351</v>
      </c>
    </row>
    <row r="81" spans="1:13" ht="24.95" customHeight="1" x14ac:dyDescent="0.15">
      <c r="A81" s="5" t="s">
        <v>250</v>
      </c>
      <c r="B81" s="5" t="s">
        <v>92</v>
      </c>
      <c r="C81" s="6" t="s">
        <v>1117</v>
      </c>
      <c r="D81" s="8">
        <v>622107.52</v>
      </c>
      <c r="E81" s="8">
        <v>624880</v>
      </c>
      <c r="F81" s="8">
        <v>624880</v>
      </c>
    </row>
    <row r="82" spans="1:13" ht="125.1" customHeight="1" x14ac:dyDescent="0.15">
      <c r="A82" s="5" t="s">
        <v>60</v>
      </c>
      <c r="B82" s="5" t="s">
        <v>92</v>
      </c>
      <c r="C82" s="6" t="s">
        <v>1118</v>
      </c>
      <c r="D82" s="8">
        <v>3281545</v>
      </c>
      <c r="E82" s="8">
        <v>0</v>
      </c>
      <c r="F82" s="8">
        <v>0</v>
      </c>
    </row>
    <row r="83" spans="1:13" ht="24.95" customHeight="1" x14ac:dyDescent="0.15">
      <c r="A83" s="26" t="s">
        <v>469</v>
      </c>
      <c r="B83" s="26"/>
      <c r="C83" s="26"/>
      <c r="D83" s="9">
        <f>SUM(D81:D82)</f>
        <v>3903652.52</v>
      </c>
      <c r="E83" s="9">
        <f>SUM(E81:E82)</f>
        <v>624880</v>
      </c>
      <c r="F83" s="9">
        <f>SUM(F81:F82)</f>
        <v>624880</v>
      </c>
    </row>
    <row r="84" spans="1:13" ht="15" customHeight="1" x14ac:dyDescent="0.15"/>
    <row r="85" spans="1:13" ht="24.95" customHeight="1" x14ac:dyDescent="0.15">
      <c r="A85" s="15" t="s">
        <v>1119</v>
      </c>
      <c r="B85" s="15"/>
      <c r="C85" s="15"/>
      <c r="D85" s="15"/>
      <c r="E85" s="15"/>
      <c r="F85" s="15"/>
      <c r="G85" s="15"/>
      <c r="H85" s="15"/>
      <c r="I85" s="15"/>
      <c r="J85" s="15"/>
      <c r="K85" s="15"/>
      <c r="L85" s="15"/>
      <c r="M85" s="15"/>
    </row>
    <row r="86" spans="1:13" ht="15" customHeight="1" x14ac:dyDescent="0.15"/>
    <row r="87" spans="1:13" ht="24.95" customHeight="1" x14ac:dyDescent="0.15">
      <c r="A87" s="15" t="s">
        <v>1120</v>
      </c>
      <c r="B87" s="15"/>
      <c r="C87" s="15"/>
      <c r="D87" s="15"/>
      <c r="E87" s="15"/>
      <c r="F87" s="15"/>
    </row>
    <row r="88" spans="1:13" ht="24.95" customHeight="1" x14ac:dyDescent="0.15"/>
    <row r="89" spans="1:13" ht="50.1" customHeight="1" x14ac:dyDescent="0.15">
      <c r="A89" s="20" t="s">
        <v>245</v>
      </c>
      <c r="B89" s="20" t="s">
        <v>49</v>
      </c>
      <c r="C89" s="20" t="s">
        <v>1062</v>
      </c>
      <c r="D89" s="5" t="s">
        <v>1063</v>
      </c>
      <c r="E89" s="5" t="s">
        <v>1064</v>
      </c>
      <c r="F89" s="5" t="s">
        <v>1065</v>
      </c>
    </row>
    <row r="90" spans="1:13" ht="50.1" customHeight="1" x14ac:dyDescent="0.15">
      <c r="A90" s="20"/>
      <c r="B90" s="20"/>
      <c r="C90" s="20"/>
      <c r="D90" s="5" t="s">
        <v>1114</v>
      </c>
      <c r="E90" s="5" t="s">
        <v>1114</v>
      </c>
      <c r="F90" s="5" t="s">
        <v>1114</v>
      </c>
    </row>
    <row r="91" spans="1:13" ht="24.95" customHeight="1" x14ac:dyDescent="0.15">
      <c r="A91" s="5" t="s">
        <v>250</v>
      </c>
      <c r="B91" s="5" t="s">
        <v>60</v>
      </c>
      <c r="C91" s="5" t="s">
        <v>350</v>
      </c>
      <c r="D91" s="5" t="s">
        <v>62</v>
      </c>
      <c r="E91" s="5" t="s">
        <v>64</v>
      </c>
      <c r="F91" s="5" t="s">
        <v>351</v>
      </c>
    </row>
    <row r="92" spans="1:13" x14ac:dyDescent="0.15">
      <c r="A92" s="5" t="s">
        <v>100</v>
      </c>
      <c r="B92" s="5" t="s">
        <v>100</v>
      </c>
      <c r="C92" s="5" t="s">
        <v>100</v>
      </c>
      <c r="D92" s="5" t="s">
        <v>100</v>
      </c>
      <c r="E92" s="5" t="s">
        <v>100</v>
      </c>
      <c r="F92" s="5" t="s">
        <v>100</v>
      </c>
    </row>
    <row r="93" spans="1:13" ht="15" customHeight="1" x14ac:dyDescent="0.15"/>
    <row r="94" spans="1:13" ht="24.95" customHeight="1" x14ac:dyDescent="0.15">
      <c r="A94" s="15" t="s">
        <v>1121</v>
      </c>
      <c r="B94" s="15"/>
      <c r="C94" s="15"/>
      <c r="D94" s="15"/>
      <c r="E94" s="15"/>
      <c r="F94" s="15"/>
    </row>
    <row r="95" spans="1:13" ht="24.95" customHeight="1" x14ac:dyDescent="0.15"/>
    <row r="96" spans="1:13" ht="50.1" customHeight="1" x14ac:dyDescent="0.15">
      <c r="A96" s="20" t="s">
        <v>245</v>
      </c>
      <c r="B96" s="20" t="s">
        <v>49</v>
      </c>
      <c r="C96" s="20" t="s">
        <v>1062</v>
      </c>
      <c r="D96" s="5" t="s">
        <v>1063</v>
      </c>
      <c r="E96" s="5" t="s">
        <v>1064</v>
      </c>
      <c r="F96" s="5" t="s">
        <v>1065</v>
      </c>
    </row>
    <row r="97" spans="1:6" ht="50.1" customHeight="1" x14ac:dyDescent="0.15">
      <c r="A97" s="20"/>
      <c r="B97" s="20"/>
      <c r="C97" s="20"/>
      <c r="D97" s="5" t="s">
        <v>1122</v>
      </c>
      <c r="E97" s="5" t="s">
        <v>1122</v>
      </c>
      <c r="F97" s="5" t="s">
        <v>1122</v>
      </c>
    </row>
    <row r="98" spans="1:6" ht="24.95" customHeight="1" x14ac:dyDescent="0.15">
      <c r="A98" s="5" t="s">
        <v>250</v>
      </c>
      <c r="B98" s="5" t="s">
        <v>60</v>
      </c>
      <c r="C98" s="5" t="s">
        <v>350</v>
      </c>
      <c r="D98" s="5" t="s">
        <v>62</v>
      </c>
      <c r="E98" s="5" t="s">
        <v>64</v>
      </c>
      <c r="F98" s="5" t="s">
        <v>351</v>
      </c>
    </row>
    <row r="99" spans="1:6" ht="24.95" customHeight="1" x14ac:dyDescent="0.15">
      <c r="A99" s="5" t="s">
        <v>250</v>
      </c>
      <c r="B99" s="5" t="s">
        <v>1123</v>
      </c>
      <c r="C99" s="6" t="s">
        <v>1124</v>
      </c>
      <c r="D99" s="8">
        <v>-350000</v>
      </c>
      <c r="E99" s="8">
        <v>0</v>
      </c>
      <c r="F99" s="8">
        <v>0</v>
      </c>
    </row>
    <row r="100" spans="1:6" ht="24.95" customHeight="1" x14ac:dyDescent="0.15">
      <c r="A100" s="5" t="s">
        <v>60</v>
      </c>
      <c r="B100" s="5" t="s">
        <v>1123</v>
      </c>
      <c r="C100" s="6" t="s">
        <v>1125</v>
      </c>
      <c r="D100" s="8">
        <v>-500000</v>
      </c>
      <c r="E100" s="8">
        <v>0</v>
      </c>
      <c r="F100" s="8">
        <v>0</v>
      </c>
    </row>
    <row r="101" spans="1:6" ht="24.95" customHeight="1" x14ac:dyDescent="0.15">
      <c r="A101" s="26" t="s">
        <v>469</v>
      </c>
      <c r="B101" s="26"/>
      <c r="C101" s="26"/>
      <c r="D101" s="9">
        <f>SUM(D99:D100)</f>
        <v>-850000</v>
      </c>
      <c r="E101" s="9">
        <f>SUM(E99:E100)</f>
        <v>0</v>
      </c>
      <c r="F101" s="9">
        <f>SUM(F99:F100)</f>
        <v>0</v>
      </c>
    </row>
  </sheetData>
  <sheetProtection password="9F90" sheet="1" objects="1" scenarios="1"/>
  <mergeCells count="47">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1126</v>
      </c>
      <c r="B1" s="22"/>
      <c r="C1" s="22"/>
      <c r="D1" s="22"/>
      <c r="E1" s="22"/>
      <c r="F1" s="22"/>
      <c r="G1" s="22"/>
      <c r="H1" s="22"/>
      <c r="I1" s="22"/>
    </row>
    <row r="2" spans="1:9" ht="24.95" customHeight="1" x14ac:dyDescent="0.15">
      <c r="A2" s="16" t="s">
        <v>1127</v>
      </c>
      <c r="B2" s="16"/>
      <c r="C2" s="16"/>
      <c r="D2" s="16"/>
      <c r="E2" s="16"/>
      <c r="F2" s="16"/>
      <c r="G2" s="16"/>
      <c r="H2" s="16"/>
      <c r="I2" s="16"/>
    </row>
    <row r="3" spans="1:9" ht="20.100000000000001" customHeight="1" x14ac:dyDescent="0.15"/>
    <row r="4" spans="1:9" ht="20.100000000000001" customHeight="1" x14ac:dyDescent="0.15">
      <c r="A4" s="27" t="s">
        <v>1128</v>
      </c>
      <c r="B4" s="27"/>
      <c r="C4" s="27"/>
      <c r="D4" s="27" t="s">
        <v>1129</v>
      </c>
      <c r="E4" s="27"/>
      <c r="F4" s="27"/>
      <c r="G4" s="27"/>
      <c r="H4" s="27"/>
      <c r="I4" s="27"/>
    </row>
    <row r="5" spans="1:9" ht="20.100000000000001" customHeight="1" x14ac:dyDescent="0.15">
      <c r="A5" s="20" t="s">
        <v>1130</v>
      </c>
      <c r="B5" s="20" t="s">
        <v>1131</v>
      </c>
      <c r="C5" s="20" t="s">
        <v>1132</v>
      </c>
      <c r="D5" s="20" t="s">
        <v>1133</v>
      </c>
      <c r="E5" s="20" t="s">
        <v>1134</v>
      </c>
      <c r="F5" s="20" t="s">
        <v>1135</v>
      </c>
      <c r="G5" s="20"/>
      <c r="H5" s="20"/>
      <c r="I5" s="20"/>
    </row>
    <row r="6" spans="1:9" ht="20.100000000000001" customHeight="1" x14ac:dyDescent="0.15">
      <c r="A6" s="20"/>
      <c r="B6" s="20"/>
      <c r="C6" s="20"/>
      <c r="D6" s="20"/>
      <c r="E6" s="20"/>
      <c r="F6" s="5" t="s">
        <v>1136</v>
      </c>
      <c r="G6" s="5" t="s">
        <v>1137</v>
      </c>
      <c r="H6" s="5" t="s">
        <v>1138</v>
      </c>
      <c r="I6" s="5" t="s">
        <v>1139</v>
      </c>
    </row>
    <row r="7" spans="1:9" ht="20.100000000000001" customHeight="1" x14ac:dyDescent="0.15">
      <c r="A7" s="20" t="s">
        <v>1140</v>
      </c>
      <c r="B7" s="20"/>
      <c r="C7" s="20"/>
      <c r="D7" s="20"/>
      <c r="E7" s="20"/>
      <c r="F7" s="20"/>
      <c r="G7" s="20"/>
      <c r="H7" s="20"/>
      <c r="I7" s="20"/>
    </row>
    <row r="8" spans="1:9" ht="20.100000000000001" customHeight="1" x14ac:dyDescent="0.15"/>
    <row r="9" spans="1:9" ht="20.100000000000001" customHeight="1" x14ac:dyDescent="0.15">
      <c r="A9" s="27" t="s">
        <v>1128</v>
      </c>
      <c r="B9" s="27"/>
      <c r="C9" s="27"/>
      <c r="D9" s="27" t="s">
        <v>1141</v>
      </c>
      <c r="E9" s="27"/>
      <c r="F9" s="27"/>
      <c r="G9" s="27"/>
      <c r="H9" s="27"/>
      <c r="I9" s="27"/>
    </row>
    <row r="10" spans="1:9" ht="20.100000000000001" customHeight="1" x14ac:dyDescent="0.15">
      <c r="A10" s="20" t="s">
        <v>1130</v>
      </c>
      <c r="B10" s="20" t="s">
        <v>1131</v>
      </c>
      <c r="C10" s="20" t="s">
        <v>1132</v>
      </c>
      <c r="D10" s="20" t="s">
        <v>1133</v>
      </c>
      <c r="E10" s="20" t="s">
        <v>1134</v>
      </c>
      <c r="F10" s="20" t="s">
        <v>1135</v>
      </c>
      <c r="G10" s="20"/>
      <c r="H10" s="20"/>
      <c r="I10" s="20"/>
    </row>
    <row r="11" spans="1:9" ht="20.100000000000001" customHeight="1" x14ac:dyDescent="0.15">
      <c r="A11" s="20"/>
      <c r="B11" s="20"/>
      <c r="C11" s="20"/>
      <c r="D11" s="20"/>
      <c r="E11" s="20"/>
      <c r="F11" s="5" t="s">
        <v>1136</v>
      </c>
      <c r="G11" s="5" t="s">
        <v>1137</v>
      </c>
      <c r="H11" s="5" t="s">
        <v>1138</v>
      </c>
      <c r="I11" s="5" t="s">
        <v>1139</v>
      </c>
    </row>
    <row r="12" spans="1:9" ht="52.5" x14ac:dyDescent="0.15">
      <c r="A12" s="5" t="s">
        <v>770</v>
      </c>
      <c r="B12" s="5" t="s">
        <v>250</v>
      </c>
      <c r="C12" s="6" t="s">
        <v>1142</v>
      </c>
      <c r="D12" s="6" t="s">
        <v>1143</v>
      </c>
      <c r="E12" s="5" t="s">
        <v>13</v>
      </c>
      <c r="F12" s="8">
        <v>0</v>
      </c>
      <c r="G12" s="8">
        <v>1468548</v>
      </c>
      <c r="H12" s="8">
        <v>1468548</v>
      </c>
      <c r="I12" s="6" t="s">
        <v>1118</v>
      </c>
    </row>
    <row r="13" spans="1:9" ht="52.5" x14ac:dyDescent="0.15">
      <c r="A13" s="5" t="s">
        <v>1144</v>
      </c>
      <c r="B13" s="5" t="s">
        <v>250</v>
      </c>
      <c r="C13" s="6" t="s">
        <v>1142</v>
      </c>
      <c r="D13" s="6" t="s">
        <v>1145</v>
      </c>
      <c r="E13" s="5" t="s">
        <v>13</v>
      </c>
      <c r="F13" s="8">
        <v>0</v>
      </c>
      <c r="G13" s="8">
        <v>1812997</v>
      </c>
      <c r="H13" s="8">
        <v>1812997</v>
      </c>
      <c r="I13" s="6" t="s">
        <v>1146</v>
      </c>
    </row>
    <row r="14" spans="1:9" ht="20.100000000000001" customHeight="1" x14ac:dyDescent="0.15">
      <c r="A14" s="26" t="s">
        <v>469</v>
      </c>
      <c r="B14" s="26"/>
      <c r="C14" s="26"/>
      <c r="D14" s="26"/>
      <c r="E14" s="26"/>
      <c r="F14" s="9">
        <f>SUM(F12:F13)</f>
        <v>0</v>
      </c>
      <c r="G14" s="9">
        <f>SUM(G12:G13)</f>
        <v>3281545</v>
      </c>
      <c r="H14" s="9">
        <f>SUM(H12:H13)</f>
        <v>3281545</v>
      </c>
    </row>
    <row r="15" spans="1:9" ht="20.100000000000001" customHeight="1" x14ac:dyDescent="0.15"/>
    <row r="16" spans="1:9" ht="20.100000000000001" customHeight="1" x14ac:dyDescent="0.15">
      <c r="A16" s="27" t="s">
        <v>1128</v>
      </c>
      <c r="B16" s="27"/>
      <c r="C16" s="27"/>
      <c r="D16" s="27" t="s">
        <v>1147</v>
      </c>
      <c r="E16" s="27"/>
      <c r="F16" s="27"/>
      <c r="G16" s="27"/>
      <c r="H16" s="27"/>
      <c r="I16" s="27"/>
    </row>
    <row r="17" spans="1:9" ht="20.100000000000001" customHeight="1" x14ac:dyDescent="0.15">
      <c r="A17" s="20" t="s">
        <v>1130</v>
      </c>
      <c r="B17" s="20" t="s">
        <v>1131</v>
      </c>
      <c r="C17" s="20" t="s">
        <v>1132</v>
      </c>
      <c r="D17" s="20" t="s">
        <v>1133</v>
      </c>
      <c r="E17" s="20" t="s">
        <v>1134</v>
      </c>
      <c r="F17" s="20" t="s">
        <v>1135</v>
      </c>
      <c r="G17" s="20"/>
      <c r="H17" s="20"/>
      <c r="I17" s="20"/>
    </row>
    <row r="18" spans="1:9" ht="20.100000000000001" customHeight="1" x14ac:dyDescent="0.15">
      <c r="A18" s="20"/>
      <c r="B18" s="20"/>
      <c r="C18" s="20"/>
      <c r="D18" s="20"/>
      <c r="E18" s="20"/>
      <c r="F18" s="5" t="s">
        <v>1136</v>
      </c>
      <c r="G18" s="5" t="s">
        <v>1137</v>
      </c>
      <c r="H18" s="5" t="s">
        <v>1138</v>
      </c>
      <c r="I18" s="5" t="s">
        <v>1139</v>
      </c>
    </row>
    <row r="19" spans="1:9" ht="21" x14ac:dyDescent="0.15">
      <c r="A19" s="5" t="s">
        <v>1148</v>
      </c>
      <c r="B19" s="5" t="s">
        <v>250</v>
      </c>
      <c r="C19" s="6" t="s">
        <v>1149</v>
      </c>
      <c r="D19" s="6" t="s">
        <v>1150</v>
      </c>
      <c r="E19" s="5" t="s">
        <v>13</v>
      </c>
      <c r="F19" s="8">
        <v>342000</v>
      </c>
      <c r="G19" s="8">
        <v>272000</v>
      </c>
      <c r="H19" s="8">
        <v>-70000</v>
      </c>
      <c r="I19" s="6" t="s">
        <v>1151</v>
      </c>
    </row>
    <row r="20" spans="1:9" ht="21" x14ac:dyDescent="0.15">
      <c r="A20" s="5" t="s">
        <v>1152</v>
      </c>
      <c r="B20" s="5" t="s">
        <v>250</v>
      </c>
      <c r="C20" s="6" t="s">
        <v>1149</v>
      </c>
      <c r="D20" s="6" t="s">
        <v>1153</v>
      </c>
      <c r="E20" s="5" t="s">
        <v>13</v>
      </c>
      <c r="F20" s="8">
        <v>150000</v>
      </c>
      <c r="G20" s="8">
        <v>0</v>
      </c>
      <c r="H20" s="8">
        <v>-150000</v>
      </c>
      <c r="I20" s="6" t="s">
        <v>1154</v>
      </c>
    </row>
    <row r="21" spans="1:9" ht="21" x14ac:dyDescent="0.15">
      <c r="A21" s="5" t="s">
        <v>1155</v>
      </c>
      <c r="B21" s="5" t="s">
        <v>250</v>
      </c>
      <c r="C21" s="6" t="s">
        <v>1149</v>
      </c>
      <c r="D21" s="6" t="s">
        <v>1156</v>
      </c>
      <c r="E21" s="5" t="s">
        <v>13</v>
      </c>
      <c r="F21" s="8">
        <v>398000</v>
      </c>
      <c r="G21" s="8">
        <v>0</v>
      </c>
      <c r="H21" s="8">
        <v>-398000</v>
      </c>
      <c r="I21" s="6" t="s">
        <v>1154</v>
      </c>
    </row>
    <row r="22" spans="1:9" ht="21" x14ac:dyDescent="0.15">
      <c r="A22" s="5" t="s">
        <v>1144</v>
      </c>
      <c r="B22" s="5" t="s">
        <v>250</v>
      </c>
      <c r="C22" s="6" t="s">
        <v>1149</v>
      </c>
      <c r="D22" s="6" t="s">
        <v>1157</v>
      </c>
      <c r="E22" s="5" t="s">
        <v>13</v>
      </c>
      <c r="F22" s="8">
        <v>1085530</v>
      </c>
      <c r="G22" s="8">
        <v>170000</v>
      </c>
      <c r="H22" s="8">
        <v>-915530</v>
      </c>
      <c r="I22" s="6" t="s">
        <v>1154</v>
      </c>
    </row>
    <row r="23" spans="1:9" ht="20.100000000000001" customHeight="1" x14ac:dyDescent="0.15">
      <c r="A23" s="26" t="s">
        <v>469</v>
      </c>
      <c r="B23" s="26"/>
      <c r="C23" s="26"/>
      <c r="D23" s="26"/>
      <c r="E23" s="26"/>
      <c r="F23" s="9">
        <f>SUM(F19:F22)</f>
        <v>1975530</v>
      </c>
      <c r="G23" s="9">
        <f>SUM(G19:G22)</f>
        <v>442000</v>
      </c>
      <c r="H23" s="9">
        <f>SUM(H19:H22)</f>
        <v>-1533530</v>
      </c>
    </row>
    <row r="24" spans="1:9" ht="20.100000000000001" customHeight="1" x14ac:dyDescent="0.15"/>
    <row r="25" spans="1:9" ht="20.100000000000001" customHeight="1" x14ac:dyDescent="0.15">
      <c r="A25" s="27" t="s">
        <v>1128</v>
      </c>
      <c r="B25" s="27"/>
      <c r="C25" s="27"/>
      <c r="D25" s="27" t="s">
        <v>1158</v>
      </c>
      <c r="E25" s="27"/>
      <c r="F25" s="27"/>
      <c r="G25" s="27"/>
      <c r="H25" s="27"/>
      <c r="I25" s="27"/>
    </row>
    <row r="26" spans="1:9" ht="20.100000000000001" customHeight="1" x14ac:dyDescent="0.15">
      <c r="A26" s="20" t="s">
        <v>1130</v>
      </c>
      <c r="B26" s="20" t="s">
        <v>1131</v>
      </c>
      <c r="C26" s="20" t="s">
        <v>1132</v>
      </c>
      <c r="D26" s="20" t="s">
        <v>1133</v>
      </c>
      <c r="E26" s="20" t="s">
        <v>1134</v>
      </c>
      <c r="F26" s="20" t="s">
        <v>1135</v>
      </c>
      <c r="G26" s="20"/>
      <c r="H26" s="20"/>
      <c r="I26" s="20"/>
    </row>
    <row r="27" spans="1:9" ht="20.100000000000001" customHeight="1" x14ac:dyDescent="0.15">
      <c r="A27" s="20"/>
      <c r="B27" s="20"/>
      <c r="C27" s="20"/>
      <c r="D27" s="20"/>
      <c r="E27" s="20"/>
      <c r="F27" s="5" t="s">
        <v>1136</v>
      </c>
      <c r="G27" s="5" t="s">
        <v>1137</v>
      </c>
      <c r="H27" s="5" t="s">
        <v>1138</v>
      </c>
      <c r="I27" s="5" t="s">
        <v>1139</v>
      </c>
    </row>
    <row r="28" spans="1:9" ht="20.100000000000001" customHeight="1" x14ac:dyDescent="0.15">
      <c r="A28" s="20" t="s">
        <v>1140</v>
      </c>
      <c r="B28" s="20"/>
      <c r="C28" s="20"/>
      <c r="D28" s="20"/>
      <c r="E28" s="20"/>
      <c r="F28" s="20"/>
      <c r="G28" s="20"/>
      <c r="H28" s="20"/>
      <c r="I28" s="20"/>
    </row>
  </sheetData>
  <sheetProtection password="9F90" sheet="1" objects="1" scenarios="1"/>
  <mergeCells count="38">
    <mergeCell ref="A28:I28"/>
    <mergeCell ref="A23:E23"/>
    <mergeCell ref="A25:C25"/>
    <mergeCell ref="D25:I25"/>
    <mergeCell ref="A26:A27"/>
    <mergeCell ref="B26:B27"/>
    <mergeCell ref="C26:C27"/>
    <mergeCell ref="D26:D27"/>
    <mergeCell ref="E26:E27"/>
    <mergeCell ref="F26:I26"/>
    <mergeCell ref="A14:E14"/>
    <mergeCell ref="A16:C16"/>
    <mergeCell ref="D16:I16"/>
    <mergeCell ref="A17:A18"/>
    <mergeCell ref="B17:B18"/>
    <mergeCell ref="C17:C18"/>
    <mergeCell ref="D17:D18"/>
    <mergeCell ref="E17:E18"/>
    <mergeCell ref="F17:I17"/>
    <mergeCell ref="A7:I7"/>
    <mergeCell ref="A9:C9"/>
    <mergeCell ref="D9:I9"/>
    <mergeCell ref="A10:A11"/>
    <mergeCell ref="B10:B11"/>
    <mergeCell ref="C10:C11"/>
    <mergeCell ref="D10:D11"/>
    <mergeCell ref="E10:E11"/>
    <mergeCell ref="F10:I1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1159</v>
      </c>
      <c r="B2" s="16"/>
      <c r="C2" s="16"/>
      <c r="D2" s="16"/>
      <c r="E2" s="16"/>
    </row>
    <row r="3" spans="1:5" ht="20.100000000000001" customHeight="1" x14ac:dyDescent="0.15"/>
    <row r="4" spans="1:5" ht="30" customHeight="1" x14ac:dyDescent="0.15">
      <c r="A4" s="5" t="s">
        <v>245</v>
      </c>
      <c r="B4" s="5" t="s">
        <v>1160</v>
      </c>
      <c r="C4" s="5" t="s">
        <v>1161</v>
      </c>
      <c r="D4" s="5" t="s">
        <v>1162</v>
      </c>
      <c r="E4" s="5" t="s">
        <v>1163</v>
      </c>
    </row>
    <row r="5" spans="1:5" ht="84" x14ac:dyDescent="0.15">
      <c r="A5" s="5" t="s">
        <v>250</v>
      </c>
      <c r="B5" s="5" t="s">
        <v>1164</v>
      </c>
      <c r="C5" s="5" t="s">
        <v>1165</v>
      </c>
      <c r="D5" s="6" t="s">
        <v>1166</v>
      </c>
      <c r="E5" s="6" t="s">
        <v>1167</v>
      </c>
    </row>
    <row r="6" spans="1:5" ht="73.5" x14ac:dyDescent="0.15">
      <c r="A6" s="5" t="s">
        <v>60</v>
      </c>
      <c r="B6" s="5" t="s">
        <v>1164</v>
      </c>
      <c r="C6" s="5" t="s">
        <v>1165</v>
      </c>
      <c r="D6" s="6" t="s">
        <v>1168</v>
      </c>
      <c r="E6" s="6" t="s">
        <v>1169</v>
      </c>
    </row>
    <row r="7" spans="1:5" ht="63" x14ac:dyDescent="0.15">
      <c r="A7" s="5" t="s">
        <v>350</v>
      </c>
      <c r="B7" s="5" t="s">
        <v>1164</v>
      </c>
      <c r="C7" s="5" t="s">
        <v>1170</v>
      </c>
      <c r="D7" s="6" t="s">
        <v>1171</v>
      </c>
      <c r="E7" s="6" t="s">
        <v>1172</v>
      </c>
    </row>
    <row r="8" spans="1:5" ht="115.5" x14ac:dyDescent="0.15">
      <c r="A8" s="5" t="s">
        <v>62</v>
      </c>
      <c r="B8" s="5" t="s">
        <v>1164</v>
      </c>
      <c r="C8" s="5" t="s">
        <v>1173</v>
      </c>
      <c r="D8" s="6" t="s">
        <v>1174</v>
      </c>
      <c r="E8" s="6" t="s">
        <v>1175</v>
      </c>
    </row>
    <row r="9" spans="1:5" ht="42" x14ac:dyDescent="0.15">
      <c r="A9" s="5" t="s">
        <v>64</v>
      </c>
      <c r="B9" s="5" t="s">
        <v>1164</v>
      </c>
      <c r="C9" s="5" t="s">
        <v>1176</v>
      </c>
      <c r="D9" s="6" t="s">
        <v>1177</v>
      </c>
      <c r="E9" s="6" t="s">
        <v>1178</v>
      </c>
    </row>
    <row r="10" spans="1:5" ht="42" x14ac:dyDescent="0.15">
      <c r="A10" s="5" t="s">
        <v>351</v>
      </c>
      <c r="B10" s="5" t="s">
        <v>1164</v>
      </c>
      <c r="C10" s="5" t="s">
        <v>1179</v>
      </c>
      <c r="D10" s="6" t="s">
        <v>1180</v>
      </c>
      <c r="E10" s="6" t="s">
        <v>1181</v>
      </c>
    </row>
    <row r="11" spans="1:5" ht="73.5" x14ac:dyDescent="0.15">
      <c r="A11" s="5" t="s">
        <v>352</v>
      </c>
      <c r="B11" s="5" t="s">
        <v>1164</v>
      </c>
      <c r="C11" s="5" t="s">
        <v>1182</v>
      </c>
      <c r="D11" s="6" t="s">
        <v>1183</v>
      </c>
      <c r="E11" s="6" t="s">
        <v>1184</v>
      </c>
    </row>
    <row r="12" spans="1:5" ht="52.5" x14ac:dyDescent="0.15">
      <c r="A12" s="5" t="s">
        <v>353</v>
      </c>
      <c r="B12" s="5" t="s">
        <v>1164</v>
      </c>
      <c r="C12" s="5" t="s">
        <v>1185</v>
      </c>
      <c r="D12" s="6" t="s">
        <v>1186</v>
      </c>
      <c r="E12" s="6" t="s">
        <v>1187</v>
      </c>
    </row>
    <row r="13" spans="1:5" ht="21" x14ac:dyDescent="0.15">
      <c r="A13" s="5" t="s">
        <v>354</v>
      </c>
      <c r="B13" s="5" t="s">
        <v>1164</v>
      </c>
      <c r="C13" s="5" t="s">
        <v>1188</v>
      </c>
      <c r="D13" s="6" t="s">
        <v>1189</v>
      </c>
      <c r="E13" s="6" t="s">
        <v>1190</v>
      </c>
    </row>
    <row r="14" spans="1:5" ht="21" x14ac:dyDescent="0.15">
      <c r="A14" s="5" t="s">
        <v>355</v>
      </c>
      <c r="B14" s="5" t="s">
        <v>1164</v>
      </c>
      <c r="C14" s="5" t="s">
        <v>1191</v>
      </c>
      <c r="D14" s="6" t="s">
        <v>1192</v>
      </c>
      <c r="E14" s="6" t="s">
        <v>1193</v>
      </c>
    </row>
    <row r="15" spans="1:5" ht="63" x14ac:dyDescent="0.15">
      <c r="A15" s="5" t="s">
        <v>361</v>
      </c>
      <c r="B15" s="5" t="s">
        <v>1164</v>
      </c>
      <c r="C15" s="5" t="s">
        <v>1194</v>
      </c>
      <c r="D15" s="6" t="s">
        <v>1195</v>
      </c>
      <c r="E15" s="6" t="s">
        <v>1196</v>
      </c>
    </row>
    <row r="16" spans="1:5" ht="21" x14ac:dyDescent="0.15">
      <c r="A16" s="5" t="s">
        <v>362</v>
      </c>
      <c r="B16" s="5" t="s">
        <v>1164</v>
      </c>
      <c r="C16" s="5" t="s">
        <v>1197</v>
      </c>
      <c r="D16" s="6" t="s">
        <v>1198</v>
      </c>
      <c r="E16" s="6" t="s">
        <v>1199</v>
      </c>
    </row>
    <row r="17" spans="1:5" ht="42" x14ac:dyDescent="0.15">
      <c r="A17" s="5" t="s">
        <v>363</v>
      </c>
      <c r="B17" s="5" t="s">
        <v>1164</v>
      </c>
      <c r="C17" s="5" t="s">
        <v>1200</v>
      </c>
      <c r="D17" s="6" t="s">
        <v>1201</v>
      </c>
      <c r="E17" s="6" t="s">
        <v>1202</v>
      </c>
    </row>
    <row r="18" spans="1:5" ht="42" x14ac:dyDescent="0.15">
      <c r="A18" s="5" t="s">
        <v>365</v>
      </c>
      <c r="B18" s="5" t="s">
        <v>1164</v>
      </c>
      <c r="C18" s="5" t="s">
        <v>1203</v>
      </c>
      <c r="D18" s="6" t="s">
        <v>1204</v>
      </c>
      <c r="E18" s="6" t="s">
        <v>1202</v>
      </c>
    </row>
    <row r="19" spans="1:5" ht="63" x14ac:dyDescent="0.15">
      <c r="A19" s="5" t="s">
        <v>366</v>
      </c>
      <c r="B19" s="5" t="s">
        <v>1164</v>
      </c>
      <c r="C19" s="5" t="s">
        <v>1205</v>
      </c>
      <c r="D19" s="6" t="s">
        <v>1206</v>
      </c>
      <c r="E19" s="6" t="s">
        <v>1207</v>
      </c>
    </row>
    <row r="20" spans="1:5" ht="42" x14ac:dyDescent="0.15">
      <c r="A20" s="5" t="s">
        <v>368</v>
      </c>
      <c r="B20" s="5" t="s">
        <v>1164</v>
      </c>
      <c r="C20" s="5" t="s">
        <v>1208</v>
      </c>
      <c r="D20" s="6" t="s">
        <v>1209</v>
      </c>
      <c r="E20" s="6" t="s">
        <v>1210</v>
      </c>
    </row>
    <row r="21" spans="1:5" ht="52.5" x14ac:dyDescent="0.15">
      <c r="A21" s="5" t="s">
        <v>370</v>
      </c>
      <c r="B21" s="5" t="s">
        <v>1211</v>
      </c>
      <c r="C21" s="5" t="s">
        <v>1182</v>
      </c>
      <c r="D21" s="6" t="s">
        <v>1212</v>
      </c>
      <c r="E21" s="6" t="s">
        <v>1213</v>
      </c>
    </row>
    <row r="22" spans="1:5" ht="42" x14ac:dyDescent="0.15">
      <c r="A22" s="5" t="s">
        <v>371</v>
      </c>
      <c r="B22" s="5" t="s">
        <v>1164</v>
      </c>
      <c r="C22" s="5" t="s">
        <v>1214</v>
      </c>
      <c r="D22" s="6" t="s">
        <v>1215</v>
      </c>
      <c r="E22" s="6" t="s">
        <v>1202</v>
      </c>
    </row>
    <row r="23" spans="1:5" ht="42" x14ac:dyDescent="0.15">
      <c r="A23" s="5" t="s">
        <v>372</v>
      </c>
      <c r="B23" s="5" t="s">
        <v>1164</v>
      </c>
      <c r="C23" s="5" t="s">
        <v>1216</v>
      </c>
      <c r="D23" s="6" t="s">
        <v>1217</v>
      </c>
      <c r="E23" s="6" t="s">
        <v>1202</v>
      </c>
    </row>
  </sheetData>
  <sheetProtection password="9F90"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&amp;K00-00920198.HNS.20286</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2021-03-18T09:24:45Z</dcterms:created>
  <dcterms:modified xsi:type="dcterms:W3CDTF">2021-03-18T09:24:46Z</dcterms:modified>
</cp:coreProperties>
</file>