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Показатели" sheetId="2" r:id="rId2"/>
    <sheet name="Расходы" sheetId="3" r:id="rId3"/>
    <sheet name="План 1" sheetId="4" r:id="rId4"/>
    <sheet name="План 2" sheetId="5" r:id="rId5"/>
    <sheet name="Закупки" sheetId="6" r:id="rId6"/>
    <sheet name="Справочно" sheetId="7" r:id="rId7"/>
    <sheet name="Обоснования - 1.1" sheetId="8" r:id="rId8"/>
    <sheet name="Обоснования - 1.2-5" sheetId="9" r:id="rId9"/>
    <sheet name="Обоснования - 6.1-6.8" sheetId="10" r:id="rId10"/>
    <sheet name="Протокол изменений" sheetId="11" r:id="rId11"/>
  </sheets>
  <calcPr calcId="145621"/>
</workbook>
</file>

<file path=xl/calcChain.xml><?xml version="1.0" encoding="utf-8"?>
<calcChain xmlns="http://schemas.openxmlformats.org/spreadsheetml/2006/main">
  <c r="H145" i="11" l="1"/>
  <c r="G145" i="11"/>
  <c r="F145" i="11"/>
  <c r="H119" i="11"/>
  <c r="G119" i="11"/>
  <c r="F119" i="11"/>
  <c r="H109" i="11"/>
  <c r="G109" i="11"/>
  <c r="F109" i="11"/>
  <c r="F281" i="9"/>
  <c r="F269" i="9"/>
  <c r="F251" i="9"/>
  <c r="F241" i="9"/>
  <c r="F157" i="9"/>
  <c r="F147" i="9"/>
  <c r="I222" i="8"/>
  <c r="D222" i="8"/>
  <c r="I207" i="8"/>
  <c r="D207" i="8"/>
  <c r="F14" i="6"/>
  <c r="E14" i="6"/>
  <c r="D14" i="6"/>
  <c r="F13" i="6"/>
  <c r="F10" i="6" s="1"/>
  <c r="E13" i="6"/>
  <c r="D13" i="6"/>
  <c r="F12" i="6"/>
  <c r="E12" i="6"/>
  <c r="D12" i="6"/>
  <c r="F11" i="6"/>
  <c r="E11" i="6"/>
  <c r="D11" i="6"/>
  <c r="D10" i="6" s="1"/>
  <c r="L10" i="6"/>
  <c r="K10" i="6"/>
  <c r="J10" i="6"/>
  <c r="I10" i="6"/>
  <c r="H10" i="6"/>
  <c r="G10" i="6"/>
  <c r="E10" i="6"/>
</calcChain>
</file>

<file path=xl/sharedStrings.xml><?xml version="1.0" encoding="utf-8"?>
<sst xmlns="http://schemas.openxmlformats.org/spreadsheetml/2006/main" count="5988" uniqueCount="1503">
  <si>
    <t>СОГЛАСОВАНО</t>
  </si>
  <si>
    <t>УТВЕРЖДАЮ</t>
  </si>
  <si>
    <t>Первый заместитель министра физической культуры и спорта Московской области</t>
  </si>
  <si>
    <t>Директор</t>
  </si>
  <si>
    <t>(наименование должности лица, утверждающего документ)</t>
  </si>
  <si>
    <t>А.А. Сазанович</t>
  </si>
  <si>
    <t>Подорожная Татьяна Геннадьевна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</si>
  <si>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</si>
  <si>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</si>
  <si>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</si>
  <si>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</si>
  <si>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</si>
  <si>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"УОР №4" на 2019 год и плановый период 2020-2021 годов</t>
  </si>
  <si>
    <t>"28" марта 2019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</si>
  <si>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</si>
  <si>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</si>
  <si>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</si>
  <si>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Дата</t>
  </si>
  <si>
    <t>28.03.2019</t>
  </si>
  <si>
    <t>Наименование органа, осуществляющего функции и полномочия учредителя:</t>
  </si>
  <si>
    <t>Министерство физической культуры и спорта Московской области</t>
  </si>
  <si>
    <t>по ОКПО</t>
  </si>
  <si>
    <t>51952363</t>
  </si>
  <si>
    <t>Адрес фактического местонахождения государственного учреждения:</t>
  </si>
  <si>
    <t>142300, Московская область, г. Чехов, ул. Мира, д. 9</t>
  </si>
  <si>
    <t>ИНН/КПП</t>
  </si>
  <si>
    <t>5048053923/504801001</t>
  </si>
  <si>
    <t>по ОКЕИ</t>
  </si>
  <si>
    <t>383</t>
  </si>
  <si>
    <t>Подписано. Заверено ЭП.</t>
  </si>
  <si>
    <t>ФИО: Сазанович Александр Александрович</t>
  </si>
  <si>
    <t>ФИО: Подорожная Татьяна Геннадьевна</t>
  </si>
  <si>
    <t>Должность: Первый заместитель министра физической культуры и спорта Московской области</t>
  </si>
  <si>
    <t>Должность: директор</t>
  </si>
  <si>
    <t>Действует c 11.02.2019 14:23:47 по: 11.02.2020 14:23:47</t>
  </si>
  <si>
    <t>Действует c 24.10.2018 11:01:00 по: 24.11.2019 11:09:00</t>
  </si>
  <si>
    <t>Серийный номер: CA0F50BC320852799D64AFBDE801C286E7E4262E</t>
  </si>
  <si>
    <t>Серийный номер: 98FEBBC58509DE7642075720DE8436F5CA237087</t>
  </si>
  <si>
    <t>Издатель: ЗАО ""ТАКСНЕТ""</t>
  </si>
  <si>
    <t>Издатель: АО ""ПФ ""СКБ Контур""</t>
  </si>
  <si>
    <t>I. Сведения о деятельности государственного учреждения (данные Устава)</t>
  </si>
  <si>
    <t>1.1. Цели деятельности государственного учреждения :</t>
  </si>
  <si>
    <t>Обеспечение подготовки спортивного резерва для сборных команд Российской Федерации и Московской области путем реализации основных профессиональных  образовательных программ среднего профессионального образования - программ подготовки специалистов среднего звена в области физической культуры и спорта и осуществления спортивной подготовки на тренировочном этапе (этапе спортивной специализации), этапе совершенствования спортивного мастерства, этапе высшего спортивного мастерства.</t>
  </si>
  <si>
    <t>1.2. Виды деятельности государственного учреждения:</t>
  </si>
  <si>
    <t>- спортивная подготовка по олимпийским видам спорта;</t>
  </si>
  <si>
    <t>- спортивная подготовка по неолимпийским видам спорта;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</si>
  <si>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основного общего образования;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</si>
  <si>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среднего общего образования;</t>
  </si>
  <si>
    <t>- пропаганда физической стр.2 проходящих спортивную  в спортивных соревнованиях;</t>
  </si>
  <si>
    <t>- обеспечение участия лиц, проходящих спортивную подготовку, в международных соревнованиях;</t>
  </si>
  <si>
    <t>- обеспечение участия в официальных физкультурных (физкультурно-оздоровительных) мероприятиях;</t>
  </si>
  <si>
    <t>- обеспечение доступа к открытым спортивным объектам для свободного пользования;</t>
  </si>
  <si>
    <t>- обеспечение доступа к объектам спорта.</t>
  </si>
  <si>
    <t>1.3. Перечень услуг (работ), осуществляемых на платной основе:</t>
  </si>
  <si>
    <t>оказание платных образовательных услуг по программам подготовки специалистов среднего звена по специальности физическая культура, на базе среднего общего образования, организация общественного питания, предоставление мест для временного проживания в общежитии и организации питания в столовой учреждения участникам спортивных мероприятий;                                                              проведение мастер классов с ведущими спортсменами и тренерами, стажировок специалистов из Российской Федерации и иностранных государств и обмен специалистами;</t>
  </si>
  <si>
    <t>организация абонементных групп и проведение физкультурно-оздоровительных занятий для населения;</t>
  </si>
  <si>
    <t>оказание услуг по предоставлению физкультурно-оздоровительных и спортивных сооружений, спортивного оборудования для проведения соответствующих занятий, тренировок и соревнований;</t>
  </si>
  <si>
    <t>разработка методических материалов, книжно-журнальной, фото и видео-продукции;</t>
  </si>
  <si>
    <t>предоставление автотранспортных услуг;</t>
  </si>
  <si>
    <t>предоставление услуг по автостоянке.</t>
  </si>
  <si>
    <t>II. Показатели финансового состояния учреждения</t>
  </si>
  <si>
    <t>на 01.01.18г.</t>
  </si>
  <si>
    <t>(последнюю отчетную дату)</t>
  </si>
  <si>
    <t>№п/п</t>
  </si>
  <si>
    <t>Наименование показателя</t>
  </si>
  <si>
    <t>Сумма</t>
  </si>
  <si>
    <t>1.</t>
  </si>
  <si>
    <t>Нефинансовые активы, всего:</t>
  </si>
  <si>
    <t>1.1.</t>
  </si>
  <si>
    <t>их них: 
недвижимое имущество, всего:</t>
  </si>
  <si>
    <t>1.1.1.</t>
  </si>
  <si>
    <t>в том числе:
остаточная стоимость</t>
  </si>
  <si>
    <t>1.2.</t>
  </si>
  <si>
    <t>Особо ценного движимого имущества государственного учреждения, всего:</t>
  </si>
  <si>
    <t>1.2.1.</t>
  </si>
  <si>
    <t>в том числе: остаточная стоимость</t>
  </si>
  <si>
    <t>2.</t>
  </si>
  <si>
    <t>Финансовые активы, всего:</t>
  </si>
  <si>
    <t>2.1.</t>
  </si>
  <si>
    <t>из них:
денежные средства учреждения, всего</t>
  </si>
  <si>
    <t>2.2.</t>
  </si>
  <si>
    <t>из них:
денежные средства учреждения на счетах, всего</t>
  </si>
  <si>
    <t>2.3.</t>
  </si>
  <si>
    <t>денежные средства учреждения, размещенные на депозиты в кредитной отрганизации</t>
  </si>
  <si>
    <t>2.4.</t>
  </si>
  <si>
    <t>иные финансовые инструменты</t>
  </si>
  <si>
    <t>2.5.</t>
  </si>
  <si>
    <t>дебиторская задолженность по доходам</t>
  </si>
  <si>
    <t>2.6.</t>
  </si>
  <si>
    <t>дебиторская задолженность по расходам</t>
  </si>
  <si>
    <t>3.</t>
  </si>
  <si>
    <t>Обязательства, всего</t>
  </si>
  <si>
    <t>3.1.</t>
  </si>
  <si>
    <t>из них:
долговые обязательства</t>
  </si>
  <si>
    <t>3.2.</t>
  </si>
  <si>
    <t>кредиторская задолженность:</t>
  </si>
  <si>
    <t>3.2.1</t>
  </si>
  <si>
    <t>в том числе: 
просроченная кредиторская задолженность</t>
  </si>
  <si>
    <t>III. Показатели по поступлениям и выплатам государственного учреждения - 2019</t>
  </si>
  <si>
    <t>Код строки</t>
  </si>
  <si>
    <t>Код по бюд. класс-ции РФ КВР</t>
  </si>
  <si>
    <t>Код по бюд. класс-ции РФ КОСГУ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</si>
  <si>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</si>
  <si>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</si>
  <si>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</si>
  <si>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</si>
  <si>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</si>
  <si>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</si>
  <si>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</si>
  <si>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1. Остаток средств на начало года</t>
  </si>
  <si>
    <t>500</t>
  </si>
  <si>
    <t>Х</t>
  </si>
  <si>
    <t>X</t>
  </si>
  <si>
    <t>в т.ч.</t>
  </si>
  <si>
    <t>1.1 возвраты неиспользованных субсидий прошлых лет (-)</t>
  </si>
  <si>
    <t>1.2 разрешенный к использованию остаток в текущем году</t>
  </si>
  <si>
    <t>2. Поступления от доходов, всего:</t>
  </si>
  <si>
    <t>100</t>
  </si>
  <si>
    <t>доходы от собственности</t>
  </si>
  <si>
    <t>110</t>
  </si>
  <si>
    <t>доходы от оказания услуг, работ, в том числе:</t>
  </si>
  <si>
    <t>120</t>
  </si>
  <si>
    <t>от выполнения государственного задания</t>
  </si>
  <si>
    <t>121</t>
  </si>
  <si>
    <t>от оказания услуг (выполнения работ) на платной основе и от иной приносящей доход деятельности</t>
  </si>
  <si>
    <t>122</t>
  </si>
  <si>
    <t>доходы от штрафов, пеней, иных сумм принудительного изъятия</t>
  </si>
  <si>
    <t>130</t>
  </si>
  <si>
    <t>безвозмездные поступления</t>
  </si>
  <si>
    <t>140</t>
  </si>
  <si>
    <t>иные субсидии, предоставленные из бюджета</t>
  </si>
  <si>
    <t>150</t>
  </si>
  <si>
    <t>прочие доходы (не включенные в строки 110-150)</t>
  </si>
  <si>
    <t>160</t>
  </si>
  <si>
    <t>доходы от операций с активами</t>
  </si>
  <si>
    <t>180</t>
  </si>
  <si>
    <t>3. Выплаты по расходам, всего (стр.1.2. + стр. 2):</t>
  </si>
  <si>
    <t>200</t>
  </si>
  <si>
    <t>в том числе на:</t>
  </si>
  <si>
    <t>выплаты персоналу всего:</t>
  </si>
  <si>
    <t>210</t>
  </si>
  <si>
    <t>из них:</t>
  </si>
  <si>
    <t>Фонд оплаты труда учреждений</t>
  </si>
  <si>
    <t>за счет средств текущего года</t>
  </si>
  <si>
    <t>111</t>
  </si>
  <si>
    <t>211</t>
  </si>
  <si>
    <t>266</t>
  </si>
  <si>
    <t>за счет остатка средств на начало года</t>
  </si>
  <si>
    <t>Иные выплаты, за исключением фонда оплаты труда</t>
  </si>
  <si>
    <t>112</t>
  </si>
  <si>
    <t>212</t>
  </si>
  <si>
    <t>226</t>
  </si>
  <si>
    <t>267</t>
  </si>
  <si>
    <t>222</t>
  </si>
  <si>
    <t>за счет остатка средств на начало года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</si>
  <si>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</si>
  <si>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</si>
  <si>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213</t>
  </si>
  <si>
    <t>социальные и иные выплаты населению</t>
  </si>
  <si>
    <t>220</t>
  </si>
  <si>
    <t>321</t>
  </si>
  <si>
    <t>263</t>
  </si>
  <si>
    <t>уплата налогов, сборов и иных платежей, всего:</t>
  </si>
  <si>
    <t>230</t>
  </si>
  <si>
    <t>831</t>
  </si>
  <si>
    <t>291</t>
  </si>
  <si>
    <t>292</t>
  </si>
  <si>
    <t>293</t>
  </si>
  <si>
    <t>294</t>
  </si>
  <si>
    <t>295</t>
  </si>
  <si>
    <t>296</t>
  </si>
  <si>
    <t>851</t>
  </si>
  <si>
    <t>852</t>
  </si>
  <si>
    <t>853</t>
  </si>
  <si>
    <t>Прочие расходы, всего:</t>
  </si>
  <si>
    <t>250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</si>
  <si>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</si>
  <si>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 привлекаемым, согласно законодательству для выполнения отдельных полномочий</t>
  </si>
  <si>
    <t>113</t>
  </si>
  <si>
    <t>225</t>
  </si>
  <si>
    <t>310</t>
  </si>
  <si>
    <t>345</t>
  </si>
  <si>
    <t>Исполнение судебных актов РФ и мировых соглашений по возмещению причиненного вреда</t>
  </si>
  <si>
    <t>297</t>
  </si>
  <si>
    <t>Уплата иных платежей</t>
  </si>
  <si>
    <t>расходы на закупку товаров, работ, услуг, всего:</t>
  </si>
  <si>
    <t>260</t>
  </si>
  <si>
    <t>Услуги связи, в т.ч.:</t>
  </si>
  <si>
    <t>244</t>
  </si>
  <si>
    <t>221</t>
  </si>
  <si>
    <t>Транспортные услуги, в т.ч.:</t>
  </si>
  <si>
    <t>Коммунальные услуги, в т.ч.:</t>
  </si>
  <si>
    <t>223</t>
  </si>
  <si>
    <t>Арендная плата за пользование имуществом, в т.ч.:</t>
  </si>
  <si>
    <t>224</t>
  </si>
  <si>
    <t>Работы, услуги по содержанию имущетсва, в т.ч.:</t>
  </si>
  <si>
    <t>Прочие работы, услуги, в т.ч.:</t>
  </si>
  <si>
    <t>Страхование, в т.ч.:</t>
  </si>
  <si>
    <t>227</t>
  </si>
  <si>
    <t>Услуги, работы для целей капитальных вложений, в т.ч.:</t>
  </si>
  <si>
    <t>228</t>
  </si>
  <si>
    <t>Прочие расходы (кроме расходов на уплату налогов, сборов, иных платежей в бюджет), в т.ч.:</t>
  </si>
  <si>
    <t>Увеличение стоимости неискл. прав на результаты интел. деятельности</t>
  </si>
  <si>
    <t>353</t>
  </si>
  <si>
    <t>Увеличение стоимости нематериальных активов</t>
  </si>
  <si>
    <t>320</t>
  </si>
  <si>
    <t>Увеличение стоимости материальных запасов, в т.ч.:</t>
  </si>
  <si>
    <t>341</t>
  </si>
  <si>
    <t>342</t>
  </si>
  <si>
    <t>343</t>
  </si>
  <si>
    <t>344</t>
  </si>
  <si>
    <t>346</t>
  </si>
  <si>
    <t>347</t>
  </si>
  <si>
    <t>349</t>
  </si>
  <si>
    <t>Увеличение стоимости основных средств, в т.ч.</t>
  </si>
  <si>
    <t>Иные выплаты текущего характера организациям</t>
  </si>
  <si>
    <t>за счет средств текущего года</t>
  </si>
  <si>
    <t>Остаток средств на конец года</t>
  </si>
  <si>
    <t>600</t>
  </si>
  <si>
    <t>III. Показатели по поступлениям и выплатам государственного учреждения - 2020</t>
  </si>
  <si>
    <t>III. Показатели по поступлениям и выплатам государственного учреждения - 2021</t>
  </si>
  <si>
    <t>IV. Показатели выплат по расходам на закупку товаров, работ, услуг государственного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</si>
  <si>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</si>
  <si>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</si>
  <si>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</si>
  <si>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</si>
  <si>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</si>
  <si>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2019 г.</t>
  </si>
  <si>
    <t>на 2020 г.</t>
  </si>
  <si>
    <t>на 2021 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</si>
  <si>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</si>
  <si>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</si>
  <si>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</si>
  <si>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</si>
  <si>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</si>
  <si>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</si>
  <si>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</si>
  <si>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</si>
  <si>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</si>
  <si>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2019</t>
  </si>
  <si>
    <t>2020</t>
  </si>
  <si>
    <t>2021</t>
  </si>
  <si>
    <t>V. Справочная информация</t>
  </si>
  <si>
    <t>Сумма (с точностью до двух знаков после запятой - 0,00)</t>
  </si>
  <si>
    <t>1</t>
  </si>
  <si>
    <t>2</t>
  </si>
  <si>
    <t>3</t>
  </si>
  <si>
    <t>Объем публичных обязательств, всего</t>
  </si>
  <si>
    <t>010</t>
  </si>
  <si>
    <t>801,36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</si>
  <si>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</si>
  <si>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020</t>
  </si>
  <si>
    <t>Объем средств, поступивших во временное распоряжение, всего</t>
  </si>
  <si>
    <t>030</t>
  </si>
  <si>
    <t>0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</si>
  <si>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</si>
  <si>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</si>
  <si>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</si>
  <si>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</si>
  <si>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</si>
  <si>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</si>
  <si>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</si>
  <si>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</si>
  <si>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Повышение оклада, %</t>
  </si>
  <si>
    <t>Фонд оплаты труда в год, руб (гр. 3 х гр.4 х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</si>
  <si>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</si>
  <si>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</si>
  <si>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</si>
  <si>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4</t>
  </si>
  <si>
    <t>5</t>
  </si>
  <si>
    <t>6</t>
  </si>
  <si>
    <t>7</t>
  </si>
  <si>
    <t>8</t>
  </si>
  <si>
    <t>9</t>
  </si>
  <si>
    <t>директор</t>
  </si>
  <si>
    <t>зам.директора</t>
  </si>
  <si>
    <t>зам.директора</t>
  </si>
  <si>
    <t>главный инженер</t>
  </si>
  <si>
    <t>главный экономист</t>
  </si>
  <si>
    <t>преподаватель</t>
  </si>
  <si>
    <t>10</t>
  </si>
  <si>
    <t>преподаватель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</si>
  <si>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</si>
  <si>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</si>
  <si>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</si>
  <si>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</si>
  <si>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</si>
  <si>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</si>
  <si>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</si>
  <si>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</si>
  <si>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</si>
  <si>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</si>
  <si>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</si>
  <si>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</si>
  <si>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</si>
  <si>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</si>
  <si>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</si>
  <si>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</si>
  <si>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</si>
  <si>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</si>
  <si>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</si>
  <si>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</si>
  <si>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</si>
  <si>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</si>
  <si>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</si>
  <si>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инструктор по физ. культуре</t>
  </si>
  <si>
    <t>34</t>
  </si>
  <si>
    <t>35</t>
  </si>
  <si>
    <t>36</t>
  </si>
  <si>
    <t>методист</t>
  </si>
  <si>
    <t>37</t>
  </si>
  <si>
    <t>38</t>
  </si>
  <si>
    <t>воспитатель</t>
  </si>
  <si>
    <t>39</t>
  </si>
  <si>
    <t>40</t>
  </si>
  <si>
    <t>41</t>
  </si>
  <si>
    <t>42</t>
  </si>
  <si>
    <t>43</t>
  </si>
  <si>
    <t>44</t>
  </si>
  <si>
    <t>45</t>
  </si>
  <si>
    <t>46</t>
  </si>
  <si>
    <t>тренер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</si>
  <si>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</si>
  <si>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</si>
  <si>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</si>
  <si>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</si>
  <si>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</si>
  <si>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</si>
  <si>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</si>
  <si>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</si>
  <si>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</si>
  <si>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</si>
  <si>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</si>
  <si>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</si>
  <si>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</si>
  <si>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</si>
  <si>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</si>
  <si>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</si>
  <si>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</si>
  <si>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</si>
  <si>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</si>
  <si>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</si>
  <si>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</si>
  <si>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</si>
  <si>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</si>
  <si>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</si>
  <si>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</si>
  <si>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</si>
  <si>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</si>
  <si>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</si>
  <si>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</si>
  <si>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</si>
  <si>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</si>
  <si>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</si>
  <si>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</si>
  <si>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</si>
  <si>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</si>
  <si>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</si>
  <si>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</si>
  <si>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</si>
  <si>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</si>
  <si>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</si>
  <si>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</si>
  <si>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</si>
  <si>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</si>
  <si>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</si>
  <si>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</si>
  <si>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</si>
  <si>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</si>
  <si>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</si>
  <si>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психолог</t>
  </si>
  <si>
    <t>95</t>
  </si>
  <si>
    <t>инструктор-методист</t>
  </si>
  <si>
    <t>96</t>
  </si>
  <si>
    <t>97</t>
  </si>
  <si>
    <t>98</t>
  </si>
  <si>
    <t>99</t>
  </si>
  <si>
    <t>врач по спорт. медицине</t>
  </si>
  <si>
    <t>врач-специалист</t>
  </si>
  <si>
    <t>101</t>
  </si>
  <si>
    <t>102</t>
  </si>
  <si>
    <t>медицинская сестра</t>
  </si>
  <si>
    <t>103</t>
  </si>
  <si>
    <t>104</t>
  </si>
  <si>
    <t>105</t>
  </si>
  <si>
    <t>106</t>
  </si>
  <si>
    <t>107</t>
  </si>
  <si>
    <t>108</t>
  </si>
  <si>
    <t>109</t>
  </si>
  <si>
    <t>начальник отдела</t>
  </si>
  <si>
    <t>специалист по охране труда</t>
  </si>
  <si>
    <t>специалист по кадрам</t>
  </si>
  <si>
    <t>114</t>
  </si>
  <si>
    <t>старший администратор</t>
  </si>
  <si>
    <t>115</t>
  </si>
  <si>
    <t>администратор</t>
  </si>
  <si>
    <t>116</t>
  </si>
  <si>
    <t>117</t>
  </si>
  <si>
    <t>118</t>
  </si>
  <si>
    <t>123</t>
  </si>
  <si>
    <t>124</t>
  </si>
  <si>
    <t>125</t>
  </si>
  <si>
    <t>126</t>
  </si>
  <si>
    <t>127</t>
  </si>
  <si>
    <t>зав. столовой</t>
  </si>
  <si>
    <t>128</t>
  </si>
  <si>
    <t>специалист по закупкам</t>
  </si>
  <si>
    <t>129</t>
  </si>
  <si>
    <t>юрисконсульт</t>
  </si>
  <si>
    <t>экономист</t>
  </si>
  <si>
    <t>131</t>
  </si>
  <si>
    <t>132</t>
  </si>
  <si>
    <t>бухгалтер</t>
  </si>
  <si>
    <t>133</t>
  </si>
  <si>
    <t>134</t>
  </si>
  <si>
    <t>программист</t>
  </si>
  <si>
    <t>135</t>
  </si>
  <si>
    <t>инженер</t>
  </si>
  <si>
    <t>136</t>
  </si>
  <si>
    <t>механик</t>
  </si>
  <si>
    <t>137</t>
  </si>
  <si>
    <t>зав. складом</t>
  </si>
  <si>
    <t>138</t>
  </si>
  <si>
    <t>139</t>
  </si>
  <si>
    <t>секретарь</t>
  </si>
  <si>
    <t>библиотекарь</t>
  </si>
  <si>
    <t>141</t>
  </si>
  <si>
    <t>заведующий хозяйством</t>
  </si>
  <si>
    <t>142</t>
  </si>
  <si>
    <t>секретарь учебной части</t>
  </si>
  <si>
    <t>143</t>
  </si>
  <si>
    <t>144</t>
  </si>
  <si>
    <t>уборщик служебных помещений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</si>
  <si>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</si>
  <si>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</si>
  <si>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</si>
  <si>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</si>
  <si>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</si>
  <si>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</si>
  <si>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</si>
  <si>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</si>
  <si>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</si>
  <si>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</si>
  <si>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</si>
  <si>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</si>
  <si>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</si>
  <si>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</si>
  <si>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дворник</t>
  </si>
  <si>
    <t>161</t>
  </si>
  <si>
    <t>162</t>
  </si>
  <si>
    <t>163</t>
  </si>
  <si>
    <t>гардеробщик</t>
  </si>
  <si>
    <t>164</t>
  </si>
  <si>
    <t>165</t>
  </si>
  <si>
    <t>мойщик посуды</t>
  </si>
  <si>
    <t>166</t>
  </si>
  <si>
    <t>167</t>
  </si>
  <si>
    <t>кастелянша</t>
  </si>
  <si>
    <t>168</t>
  </si>
  <si>
    <t>горничная</t>
  </si>
  <si>
    <t>169</t>
  </si>
  <si>
    <t>170</t>
  </si>
  <si>
    <t>подсобный рабочий</t>
  </si>
  <si>
    <t>171</t>
  </si>
  <si>
    <t>172</t>
  </si>
  <si>
    <t>машинист по стирке</t>
  </si>
  <si>
    <t>173</t>
  </si>
  <si>
    <t>174</t>
  </si>
  <si>
    <t>рабочий по комп. обсл. и ремонту</t>
  </si>
  <si>
    <t>175</t>
  </si>
  <si>
    <t>176</t>
  </si>
  <si>
    <t>177</t>
  </si>
  <si>
    <t>178</t>
  </si>
  <si>
    <t>179</t>
  </si>
  <si>
    <t>слесарь-сантехник</t>
  </si>
  <si>
    <t>слесарь-ремонтник</t>
  </si>
  <si>
    <t>181</t>
  </si>
  <si>
    <t>182</t>
  </si>
  <si>
    <t>183</t>
  </si>
  <si>
    <t>столяр</t>
  </si>
  <si>
    <t>184</t>
  </si>
  <si>
    <t>повар</t>
  </si>
  <si>
    <t>185</t>
  </si>
  <si>
    <t>186</t>
  </si>
  <si>
    <t>187</t>
  </si>
  <si>
    <t>188</t>
  </si>
  <si>
    <t>буфетчик</t>
  </si>
  <si>
    <t>189</t>
  </si>
  <si>
    <t>190</t>
  </si>
  <si>
    <t>водитель</t>
  </si>
  <si>
    <t>191</t>
  </si>
  <si>
    <t>192</t>
  </si>
  <si>
    <t>193</t>
  </si>
  <si>
    <t>194</t>
  </si>
  <si>
    <t>электромонтер</t>
  </si>
  <si>
    <t>195</t>
  </si>
  <si>
    <t>196</t>
  </si>
  <si>
    <t>197</t>
  </si>
  <si>
    <t>Итого:</t>
  </si>
  <si>
    <t>x</t>
  </si>
  <si>
    <t>приносящая доход деятельность (собственные доходы учреждения)</t>
  </si>
  <si>
    <t>198</t>
  </si>
  <si>
    <t>Руководители</t>
  </si>
  <si>
    <t>199</t>
  </si>
  <si>
    <t>специалисты</t>
  </si>
  <si>
    <t>преподаватели</t>
  </si>
  <si>
    <t>201</t>
  </si>
  <si>
    <t>общеотраслевые работники</t>
  </si>
  <si>
    <t>202</t>
  </si>
  <si>
    <t>рабочие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</si>
  <si>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</si>
  <si>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</si>
  <si>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</si>
  <si>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</si>
  <si>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</si>
  <si>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</si>
  <si>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01.00.00.00</t>
  </si>
  <si>
    <t>компенсация  за наем помещения</t>
  </si>
  <si>
    <t>01.01.00.00</t>
  </si>
  <si>
    <t>01.02.00.00</t>
  </si>
  <si>
    <t>02.00.00.00</t>
  </si>
  <si>
    <t>компенсация дополнительных расходов, связанных с проездом в служебных командировках</t>
  </si>
  <si>
    <t>02.01.00.00</t>
  </si>
  <si>
    <t>03.00.00.00</t>
  </si>
  <si>
    <t>Компенсационные расходы на проживание на спортивных соревнованиях</t>
  </si>
  <si>
    <t>03.01.00.00</t>
  </si>
  <si>
    <t>03.02.00.00</t>
  </si>
  <si>
    <t>03.03.00.00</t>
  </si>
  <si>
    <t>выплаты  иных (прочих) расходов в служебных командировках</t>
  </si>
  <si>
    <t>01.03.00.00</t>
  </si>
  <si>
    <t>01.04.00.00</t>
  </si>
  <si>
    <t>01.05.00.00</t>
  </si>
  <si>
    <t>01.06.00.00</t>
  </si>
  <si>
    <t>01.07.00.00</t>
  </si>
  <si>
    <t>01.08.00.00</t>
  </si>
  <si>
    <t>01.09.00.00</t>
  </si>
  <si>
    <t>выплаты расходов по проезду в служебные командировки</t>
  </si>
  <si>
    <t>02.02.00.00</t>
  </si>
  <si>
    <t>02.03.00.00</t>
  </si>
  <si>
    <t>02.04.00.00</t>
  </si>
  <si>
    <t>02.05.00.00</t>
  </si>
  <si>
    <t>02.06.00.00</t>
  </si>
  <si>
    <t>02.07.00.00</t>
  </si>
  <si>
    <t>02.08.00.00</t>
  </si>
  <si>
    <t>02.09.00.00</t>
  </si>
  <si>
    <t>02.10.00.00</t>
  </si>
  <si>
    <t>02.11.00.00</t>
  </si>
  <si>
    <t>02.12.00.00</t>
  </si>
  <si>
    <t>02.13.00.00</t>
  </si>
  <si>
    <t>02.14.00.00</t>
  </si>
  <si>
    <t>02.15.00.00</t>
  </si>
  <si>
    <t>02.16.00.00</t>
  </si>
  <si>
    <t>02.17.00.00</t>
  </si>
  <si>
    <t>02.18.00.00</t>
  </si>
  <si>
    <t>02.19.00.00</t>
  </si>
  <si>
    <t>02.20.00.00</t>
  </si>
  <si>
    <t>02.21.00.00</t>
  </si>
  <si>
    <t>02.22.00.00</t>
  </si>
  <si>
    <t>02.23.00.00</t>
  </si>
  <si>
    <t>02.24.00.00</t>
  </si>
  <si>
    <t>02.25.00.00</t>
  </si>
  <si>
    <t>02.26.00.00</t>
  </si>
  <si>
    <t>02.27.00.00</t>
  </si>
  <si>
    <t>02.28.00.00</t>
  </si>
  <si>
    <t>02.29.00.00</t>
  </si>
  <si>
    <t>02.30.00.00</t>
  </si>
  <si>
    <t>02.31.00.00</t>
  </si>
  <si>
    <t>1.2. Расчеты (обоснования) выплат персоналу при направлении в служебные командировки (212)</t>
  </si>
  <si>
    <t>выплаты дополнительных расходов, связанных с проживанием вне места постоянного жительства - суточных</t>
  </si>
  <si>
    <t>выплаты дополнительных расходов, связанных с проживанием вне места постоянного жительства - суточных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</si>
  <si>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</si>
  <si>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</si>
  <si>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</si>
  <si>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</si>
  <si>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</si>
  <si>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</si>
  <si>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</si>
  <si>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</si>
  <si>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Страховые взносы в Пенсионный фонд Российской Федерации, всего
в том числе</t>
  </si>
  <si>
    <t>по ставке 22,0%</t>
  </si>
  <si>
    <t>по ставке 10,0 %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</si>
  <si>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</si>
  <si>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</si>
  <si>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</si>
  <si>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</si>
  <si>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Страховые взносы в Федеральный фонд обязательного медицинского страхования (по ставке 5,1%)</t>
  </si>
  <si>
    <t>Страховые взносы в Пенсионный фонд Российской Федерации, всего
в том числе:</t>
  </si>
  <si>
    <t>по ставке 10,0%</t>
  </si>
  <si>
    <t>Всего:</t>
  </si>
  <si>
    <t>2. Расчеты (обоснования) расходов на социальные и иные выплаты населению (266)</t>
  </si>
  <si>
    <t>Размер одной выплаты, руб</t>
  </si>
  <si>
    <t>Количество выплат в год</t>
  </si>
  <si>
    <t>Общая сумма выплат, руб (гр.3 х гр.4)</t>
  </si>
  <si>
    <t>Пособие по временной нетрудоспособности за счет средств работодателя</t>
  </si>
  <si>
    <t>3.1. Расчеты (обоснования) расходов на оплату  налога на имущество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</si>
  <si>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</si>
  <si>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</si>
  <si>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</si>
  <si>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
в том числе по группам:</t>
  </si>
  <si>
    <t>недвижимое имущество</t>
  </si>
  <si>
    <t>движимое имущество</t>
  </si>
  <si>
    <t>Налог на имущество, всего</t>
  </si>
  <si>
    <t>3.2. Расчеты (обоснования) расходов на оплату  земельного налога (291)</t>
  </si>
  <si>
    <t>Кадастровая стоиомсть земельного участка, руб</t>
  </si>
  <si>
    <t>Сумма, руб (гр.3 х гр.4/100)</t>
  </si>
  <si>
    <t>Земельный налог, всего
 в том числе по участкам:</t>
  </si>
  <si>
    <t>Земельный участок по адресу г.Чехов, ул Полиграфистов д.11/2</t>
  </si>
  <si>
    <t>Земельный участок по адресу г.Чехов, ул. Мира д.9 (4 кв. 2018г.)</t>
  </si>
  <si>
    <t>Земельный участок по адресу г.Чехов, ул. Мира д.9 (2019г.)</t>
  </si>
  <si>
    <t>3.3. Расчеты (обоснования) расходов на оплату  прочих налогов и сборов (291)</t>
  </si>
  <si>
    <t>Налоговая база</t>
  </si>
  <si>
    <t>Ставка налога, руб</t>
  </si>
  <si>
    <t>Всего, руб (гр.3 х гр.4)</t>
  </si>
  <si>
    <t>Транспортный налог, в том числе по транспортным средствам:</t>
  </si>
  <si>
    <t>Автомобиль OPEL COMBO</t>
  </si>
  <si>
    <t>Автомобиль KIA SLS (Sportage)</t>
  </si>
  <si>
    <t>Автомобиль Форд Транзит VIN:Z6FDXXESFDCC53001</t>
  </si>
  <si>
    <t>ГАЗ-32213-14</t>
  </si>
  <si>
    <t>НЕМАН 420224-11</t>
  </si>
  <si>
    <t>Автобус Yutong ZK6122H9</t>
  </si>
  <si>
    <t>Госпошлина (остаток 2018 г.)</t>
  </si>
  <si>
    <t>Госпошлина при получении лицензии</t>
  </si>
  <si>
    <t>Прочие налоги и сборы</t>
  </si>
  <si>
    <t>налог за негативное воздействие на окружающую среду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</si>
  <si>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</si>
  <si>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</si>
  <si>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Компенсационные расходы на питание на спортивных соревнованиях</t>
  </si>
  <si>
    <t>Компенсационные расходы на проезд на спортивных соревнованиях</t>
  </si>
  <si>
    <t>5. Расчеты (обоснования) прочих расходов (кроме расходов на закупку товаров, работ, услуг) (212)</t>
  </si>
  <si>
    <t>компенсация дополнительных расходов, связанных с проживанием вне места постоянного жительства - суточных</t>
  </si>
  <si>
    <t>Компенсационные расходы на питание на период проведения ТМ в 2018 году (художественная гимнастика, каратэ)</t>
  </si>
  <si>
    <t>Компенсационные расходы на питание на спортивных соревнований</t>
  </si>
  <si>
    <t>5. Расчеты (обоснования) прочих расходов (кроме расходов на закупку товаров, работ, услуг) (297)</t>
  </si>
  <si>
    <t>Взносы в некоммерческие организации (водное поло)</t>
  </si>
  <si>
    <t>Взносы в некоммерческие организации (гандбол)</t>
  </si>
  <si>
    <t>Взносы в некоммерческие организации (каратэ)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</si>
  <si>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</si>
  <si>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</si>
  <si>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</si>
  <si>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</si>
  <si>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</si>
  <si>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Расходы на оплату работ услуг по эксплуатации (содержанию) имущества</t>
  </si>
  <si>
    <t>Оказание услуг по обработке фискальных данных</t>
  </si>
  <si>
    <t>Оказание услуг местной и междугородной телефонной связи,  по предоставлению выделенного доступа в Интернет</t>
  </si>
  <si>
    <t>Оказание услуг местной и междугородной телефонной связи (г.Руза)</t>
  </si>
  <si>
    <t>Оказание услуг местной и междугородной телефонной связи (г. Чехов)</t>
  </si>
  <si>
    <t>Оказание услуг по предоставлению выделенного доступа в Интернет в общежитии и здании УСЗ</t>
  </si>
  <si>
    <t>Оказание  услуг по предоставлению выделенного доступа в Интернет (г. Руза)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</si>
  <si>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</si>
  <si>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</si>
  <si>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</si>
  <si>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</si>
  <si>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</si>
  <si>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</si>
  <si>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</si>
  <si>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</si>
  <si>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Оказание услуг по электроэнергии</t>
  </si>
  <si>
    <t>Оказание услуг по электроэнергии здания  УСЗ (г.Чехов)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</si>
  <si>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</si>
  <si>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здания  УСЗ и общежития (г.Чехов)</t>
  </si>
  <si>
    <t>Оказание услуг по водоснабжению</t>
  </si>
  <si>
    <t>Оказание услуг по водоснабжению  (г.Чехов)</t>
  </si>
  <si>
    <t>04.00.00.00</t>
  </si>
  <si>
    <t>Оказание услуг по водоотведению</t>
  </si>
  <si>
    <t>04.01.00.00</t>
  </si>
  <si>
    <t>Оказание услуг по водоотведению (г.Чехов)</t>
  </si>
  <si>
    <t>05.00.00.00</t>
  </si>
  <si>
    <t>05.01.00.00</t>
  </si>
  <si>
    <t>Оказание услуг по электроснабжению</t>
  </si>
  <si>
    <t>Оказание услуг по электроснабжению общежития (г. Чехов)</t>
  </si>
  <si>
    <t>Оказание услуг по электроснабжению здания УСЗ (г. 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</si>
  <si>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</si>
  <si>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 здания УСЗ и общежития (г. Чехов)</t>
  </si>
  <si>
    <t>Оказание услуг по теплоснабжению (г. Руза)</t>
  </si>
  <si>
    <t>Оказание услуг по горячему водоснабжению (г. Руза)</t>
  </si>
  <si>
    <t>Оказание услуг по водоснабжению и водоотведению</t>
  </si>
  <si>
    <t>Оказание услуг по водоснабжению (г. Чехов)</t>
  </si>
  <si>
    <t>Оказание услуг по водоотведению (г. Чехов)</t>
  </si>
  <si>
    <t>Оказание услуг по водоснабжению  (г. Руза)</t>
  </si>
  <si>
    <t>03.04.00.00</t>
  </si>
  <si>
    <t>Оказание услуг по водоотведению (г. Руза)</t>
  </si>
  <si>
    <t>Оказание услуг по сбору, транспортировке и размещению ТБО</t>
  </si>
  <si>
    <t>Оказание услуг по сбору, транспортировке и размещению  ТБО (г.Чехов)</t>
  </si>
  <si>
    <t>04.02.00.00</t>
  </si>
  <si>
    <t>Оказание услуг по сбору, транспортировке и размещению  ТБО (г.Руза)</t>
  </si>
  <si>
    <t>Оказание услуг</t>
  </si>
  <si>
    <t>Оказание услуг по электроснабжению общежития (г. Руза)</t>
  </si>
  <si>
    <t>05.02.00.00</t>
  </si>
  <si>
    <t>05.03.00.00</t>
  </si>
  <si>
    <t>6.4. Расчеты (обоснования) расходов на оплату аренды имущества (224)</t>
  </si>
  <si>
    <t>Количество</t>
  </si>
  <si>
    <t>Ставка арендной платы</t>
  </si>
  <si>
    <t>Стоимость с учетом НДС, руб</t>
  </si>
  <si>
    <t>Аренда недвижимого имущества (остаток 2018г.)</t>
  </si>
  <si>
    <t>Аренда дорожек плавательного бассейна для тренировочных мероприятий спортсменов ГБПОУ МО "УОР №4" в июле 2018 г.</t>
  </si>
  <si>
    <t>01.01.01.00</t>
  </si>
  <si>
    <t>Аренда дорожек плавательного бассейна</t>
  </si>
  <si>
    <t>Аренда дорожек плавательного бассейна для тренировочных мероприятий спортсменов ГБПОУ МО "УОР №4"</t>
  </si>
  <si>
    <t>Аренда дорожек плавательного бассейна для тренировочных мероприятий спортсменов ГБПОУ МО "УОР №4" с января по июнь 2019 г.</t>
  </si>
  <si>
    <t>Аренда спортивного зала</t>
  </si>
  <si>
    <t>Аренда спортивного зала для тренировочных мероприятий спортсменов ГБПОУ МО "УОР №4"</t>
  </si>
  <si>
    <t>02.01.01.00</t>
  </si>
  <si>
    <t>Аренда спортивного зала для тренировочных мероприятий спортсменов ГБПОУ МО "УОР №4" в январе-июне 2019 г. (г. Жуковский)</t>
  </si>
  <si>
    <t>Оказание услуг по аренде автоматов питьевой воды</t>
  </si>
  <si>
    <t>03.01.01.00</t>
  </si>
  <si>
    <t>04.01.01.00</t>
  </si>
  <si>
    <t>Аренда дорожек плавательного бассейна для тренировочных мероприятий спортсменов ГБПОУ МО "УОР №4" с сентября по декабрь 2019 г.</t>
  </si>
  <si>
    <t>Аренда спортивного зала для тренировочных мероприятий спортсменов ГБПОУ МО "УОР №4"</t>
  </si>
  <si>
    <t>05.01.01.00</t>
  </si>
  <si>
    <t>Аренда спортивного зала для тренировочных мероприятий спортсменов ГБПОУ МО "УОР №4" в сентябре-декабре 2019 года (г. Жуковский)</t>
  </si>
  <si>
    <t>субсидии на иные цели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</si>
  <si>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</si>
  <si>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</si>
  <si>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</si>
  <si>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</si>
  <si>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</si>
  <si>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Капитальный ремонт спортивной площадки</t>
  </si>
  <si>
    <t>Расходы на оплату работ услуг по эксплуатации (содержанию) имущества,   в том числе (остаток 2018г.)</t>
  </si>
  <si>
    <t>Обслуживание тренажеров</t>
  </si>
  <si>
    <t>Оказание услуг на техническую поддержку ККТ</t>
  </si>
  <si>
    <t>Ремонт тренажеров</t>
  </si>
  <si>
    <t>Расходы на оплату работ услуг по эксплуатации (содержанию) имущества,   в том числе</t>
  </si>
  <si>
    <t>Оказание услуг по техническому облуживание онлайн-кассы</t>
  </si>
  <si>
    <t>Содержание объектов недвижимого имущества в чистоте</t>
  </si>
  <si>
    <t>Оказание услуг по очистке снега  территории здания УСЗ и  общежития</t>
  </si>
  <si>
    <t>Оказание услуг по очистке кровли и водостоков  от снега здания УСЗ ГБПОУ МО "УОР №4"</t>
  </si>
  <si>
    <t>Оказание услуг по проведению дезинсекции, дератизации в общежитии</t>
  </si>
  <si>
    <t>Оказание услуг по проведению дезинсекции, дератизации в общежитии (г.Руза)</t>
  </si>
  <si>
    <t>Оказание услуг по обработке вещей , постельных принадлежностей , матрасов общежития в дезинфекционной камере с высокой температурой.</t>
  </si>
  <si>
    <t>Оказание услуг по мытью окон   в здании  УСЗ и  общежития</t>
  </si>
  <si>
    <t>Оказание услуг по мытью  фасадов  в здании  УСЗ и  общежития</t>
  </si>
  <si>
    <t>Оказание услуг по техническому обслуживанию вентиляции</t>
  </si>
  <si>
    <t>Содержание объектов движимого имущества в чистоте</t>
  </si>
  <si>
    <t>Оказание услуг по мойке легковых автомобилей</t>
  </si>
  <si>
    <t>Оказание услуг по мойке автобуса "Ютонг"</t>
  </si>
  <si>
    <t>Оказание услуг по мойке автобусов "Неман" и "Форд"</t>
  </si>
  <si>
    <t>Ремонт (текущий и капитальный) имущества</t>
  </si>
  <si>
    <t>Оказание услуг по техническому обслуживанию комплексной системы обеспечения безопасности (КСОБ)
ГБПОУ МО «УОР №4» в 2019 году</t>
  </si>
  <si>
    <t>Оказание услуг по проведению технического обслуживания и ремонту транспортных средств</t>
  </si>
  <si>
    <t>Оказание услуг по проведению технического обслуживания и ремонту транспортных средств (автобус)</t>
  </si>
  <si>
    <t>Оказание услуг по техническому обслуживанию кондиционеров</t>
  </si>
  <si>
    <t>05.04.00.00</t>
  </si>
  <si>
    <t>Оказание услуг по техническому обслуживанию системы коллективного телевидения</t>
  </si>
  <si>
    <t>05.05.00.00</t>
  </si>
  <si>
    <t>Оказание услуг по техническому обслуживанию бытовой и оргтехники</t>
  </si>
  <si>
    <t>05.06.00.00</t>
  </si>
  <si>
    <t>Оказание услуг по техническому обслуживанию радиоканальной системы передачи тревожного извещения о пожаре в УСЗ и общежитии</t>
  </si>
  <si>
    <t>05.07.00.00</t>
  </si>
  <si>
    <t>Оказание услуг по техническому обслуживанию программно-аппаратного комплекса "Стрелец-мониторинг" в общежитие г. Руза</t>
  </si>
  <si>
    <t>05.08.00.00</t>
  </si>
  <si>
    <t>Оказание услуг по техническому обслуживанию программно-аппаратного комплекса "Стрелец-мониторинг" в УСЗ</t>
  </si>
  <si>
    <t>05.09.00.00</t>
  </si>
  <si>
    <t>Оказание услуг по техническому обслуживанию программно-аппаратного комплекса "Стрелец-мониторинг" в общежитии г. Чехов</t>
  </si>
  <si>
    <t>05.10.00.00</t>
  </si>
  <si>
    <t>Оказание услуг по техническому обслуживанию СКУД в здании УСЗ и общежитии</t>
  </si>
  <si>
    <t>05.11.00.00</t>
  </si>
  <si>
    <t>Оказание услуг по техническому обслуживанию оборудования тревожного вызова в УСЗ и общежитии</t>
  </si>
  <si>
    <t>05.12.00.00</t>
  </si>
  <si>
    <t>Оказание услуг охраны  и  техническое обслуживание оборудования тревожного вызова в общежитии г. Руза</t>
  </si>
  <si>
    <t>05.13.00.00</t>
  </si>
  <si>
    <t>Оказание услуг по ремонту стеновых сэндвич панелей стены с торца здания УСЗ</t>
  </si>
  <si>
    <t>06.00.00.00</t>
  </si>
  <si>
    <t>06.01.00.00</t>
  </si>
  <si>
    <t>Оказание услуг по поверке приборов учета тепловой энергии (термометры, манометры)</t>
  </si>
  <si>
    <t>06.02.00.00</t>
  </si>
  <si>
    <t>Оказание услуг по лаболаторным и санитарно-биологическим исследованиям помещений</t>
  </si>
  <si>
    <t>06.03.00.00</t>
  </si>
  <si>
    <t>Оказание услуг по заправке картриджей к оргтехнике</t>
  </si>
  <si>
    <t>06.04.00.00</t>
  </si>
  <si>
    <t>Оказание услуг по содержанию автотранспорта (ГТО)</t>
  </si>
  <si>
    <t>06.05.00.00</t>
  </si>
  <si>
    <t>Оказание услуг по экспертизе и утилизации списанного имущества</t>
  </si>
  <si>
    <t>06.06.00.00</t>
  </si>
  <si>
    <t>Оказание услуг по установке настенных кондиционеров</t>
  </si>
  <si>
    <t>07.00.00.00</t>
  </si>
  <si>
    <t>Ремонт имущества (остаток 2018г.)</t>
  </si>
  <si>
    <t>07.01.00.00</t>
  </si>
  <si>
    <t>Проведение эксплуатационных испытаний электроустановок в зданиях УСЗ и общежития (г. Чехов)</t>
  </si>
  <si>
    <t>07.02.00.00</t>
  </si>
  <si>
    <t>Ремонт полов тренажерного зала</t>
  </si>
  <si>
    <t>07.03.00.00</t>
  </si>
  <si>
    <t>Ремонт в общежитии душевой и туалета</t>
  </si>
  <si>
    <t>07.04.00.00</t>
  </si>
  <si>
    <t>Ремонт учебных классов</t>
  </si>
  <si>
    <t>07.05.00.00</t>
  </si>
  <si>
    <t>Укладка ламината</t>
  </si>
  <si>
    <t>07.06.00.00</t>
  </si>
  <si>
    <t>Устройство сушильных конструкций в раздевалках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</si>
  <si>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</si>
  <si>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</si>
  <si>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</si>
  <si>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Оказание услуг по предоставлению видеоизображения</t>
  </si>
  <si>
    <t>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</si>
  <si>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Оказание услуг по разработке проектно-сметной документации</t>
  </si>
  <si>
    <t>Оказание услуг по разработке проектно-сметной документации на пристройку к общежитию</t>
  </si>
  <si>
    <t>Оказание услуг  по предоставлению видеоизображения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</si>
  <si>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</si>
  <si>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6.6. Расчеты (обоснования) расходов на оплату прочих работ, услуг (227)</t>
  </si>
  <si>
    <t>Услуги по страхованию, всего: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</si>
  <si>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Форд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</si>
  <si>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Неман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</si>
  <si>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Ютонг (ОСГОПП)</t>
  </si>
  <si>
    <t>6.6. Расчеты (обоснования) расходов на оплату прочих работ, услуг (226;227)</t>
  </si>
  <si>
    <t>Оказание охранных услуг</t>
  </si>
  <si>
    <t>Оказание охранных услуг  ГБПОУ  МО "УОР №4" в 2019 году</t>
  </si>
  <si>
    <t>Иные работы и услуги</t>
  </si>
  <si>
    <t>Оказание услуг по проживанию на период проведения СМ в январе  2019 г.</t>
  </si>
  <si>
    <t>Оказание услуг по организации  питания спортсменов ГБПОУ МО "УОР № 4" на период проведения ТМ с января по июль 2019 г. (г.Руза)</t>
  </si>
  <si>
    <t>Оказание услуг по организации  питания спортсменов ГБПОУ МО "УОР № 4" на период проведения ТМ с января по март 2019 г. (г.Чехов)</t>
  </si>
  <si>
    <t>Оказание услуг по проживанию на период проведения СМ с февраля по март  2019 г.</t>
  </si>
  <si>
    <t>Оплата услуг вневедомственной, пожарной охраны, всего</t>
  </si>
  <si>
    <t>Оказание услуг охраны устройства тревожного вызова в общежитии, УСЗ (г. Чехов)</t>
  </si>
  <si>
    <t>Оплата информационно-вычислительных и информационно-правовых услуг</t>
  </si>
  <si>
    <t>Оказание услуг по сопровождению программы "Контур"</t>
  </si>
  <si>
    <t>Оказание услуг на право использования программ для ЭВМ для управления Сертификатом (с выдачей сертифицированного защищенного носителя)</t>
  </si>
  <si>
    <t>04.03.00.00</t>
  </si>
  <si>
    <t>ПИК ключи</t>
  </si>
  <si>
    <t>Иные работы и услуги, всего:</t>
  </si>
  <si>
    <t>Оказание услуг по годовой подписке на периодическое печатное издание по охране и безопасности труда</t>
  </si>
  <si>
    <t>Оказание услуг по подписке на периодические издания для учебной части</t>
  </si>
  <si>
    <t>Оказание услуг по повышению квалификации, подготовке и переподготовке специалистов по охране труда</t>
  </si>
  <si>
    <t>Оказание услуг по подписке на электронный справочник "Информио" для средних учебных заведений</t>
  </si>
  <si>
    <t>Оказание услуг по использованию базы данных электронных систем" Госзаказ" и Госфинансы"</t>
  </si>
  <si>
    <t>Оказание услуг по техническому сопровождению программного обеспечения VipNet Client.</t>
  </si>
  <si>
    <t>Оказание услуг по предоставлению доступа к электронной библиотеке</t>
  </si>
  <si>
    <t>Оказание услуг по проведению обязательных периодических медицинских осмотров (обследований) работников. (100 чел.*4200,00 руб.)</t>
  </si>
  <si>
    <t>Оказание услуг по проведению обязательных предварительных медицинских осмотров (обследований) работников при приеме на работу (г.Чехов) (9 чел*2777,77руб.)</t>
  </si>
  <si>
    <t>Оказание услуг по  профессиональной гигиенической подготовке и аттестации работников при приеме на работу (г.Чехов, г. Руза) (20 чел.*1300)</t>
  </si>
  <si>
    <t>Оказание услуг по повышению квалификации в области госзакупок. (1чел.*44000,00 руб.)</t>
  </si>
  <si>
    <t>Оказание услуг по проведению обучения по охране труда руководителей и специалистов училища в аккредитованных организациях (г. Чехов,) (3чел*4000,00 руб)</t>
  </si>
  <si>
    <t>Оказание услуг  по обучению по вопросам электробезопасности с присвоением соответствующей квалификационной группы (10 чел*4500,00 руб.)</t>
  </si>
  <si>
    <t>05.14.00.00</t>
  </si>
  <si>
    <t>Оказание услуг по повышению квалификации лиц, ответственных за пожарную безопасность (1 чел.*4000,00 руб.)</t>
  </si>
  <si>
    <t>05.15.00.00</t>
  </si>
  <si>
    <t>Оказание услуг по обучению работников правилам оказания первой медицинской помощи пострадавшим с привлечением специализированных организаций.(г.Чехов, г. Руза)  (60 чел.*700,00 руб)</t>
  </si>
  <si>
    <t>05.16.00.00</t>
  </si>
  <si>
    <t>Оказание услуг по обучению персонала, выполняющего работы в люльке подъемника (2 чел.*3000,00 руб)</t>
  </si>
  <si>
    <t>05.17.00.00</t>
  </si>
  <si>
    <t>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(3 чел.*17500.00 руб.)</t>
  </si>
  <si>
    <t>05.18.00.00</t>
  </si>
  <si>
    <t>Оказание услуг по демеркуризации  ламп</t>
  </si>
  <si>
    <t>05.19.00.00</t>
  </si>
  <si>
    <t>Оказание услуг по повышению квалификации тренерско-преподавательского состава сотрудников  (4 чел.*20000,00 руб)</t>
  </si>
  <si>
    <t>05.20.00.00</t>
  </si>
  <si>
    <t>Оказание услуг по повышению квалификации работников  учебной  части (10 чел.*10000,00 руб)</t>
  </si>
  <si>
    <t>05.21.00.00</t>
  </si>
  <si>
    <t>Оказание услуг  на периодические курсы усовершенствования и повышения квалификации для медработников   (1 чел*12800 руб.)</t>
  </si>
  <si>
    <t>05.22.00.00</t>
  </si>
  <si>
    <t>Оказание услуг по специальной оценке условий труда (15 чел.*2000,00 руб.)</t>
  </si>
  <si>
    <t>05.23.00.00</t>
  </si>
  <si>
    <t>Оказание услуг по нанесению  игровых номеров и надписей на спортивную  форму</t>
  </si>
  <si>
    <t>05.24.00.00</t>
  </si>
  <si>
    <t>Оказание услуг на проведение предрейсовых осмотров водителей</t>
  </si>
  <si>
    <t>05.25.00.00</t>
  </si>
  <si>
    <t>Оказание услуг по утилизации медицинских отходов</t>
  </si>
  <si>
    <t>05.26.00.00</t>
  </si>
  <si>
    <t>Оказание услуг по обслуживанию оборудования "Глонасс"</t>
  </si>
  <si>
    <t>05.27.00.00</t>
  </si>
  <si>
    <t>Оказание услуг по организации  питания спортсменов ГБПОУ МО "УОР № 4" на период проведения ТМ с сентября по декабрь 2019 г. (г.Руза)</t>
  </si>
  <si>
    <t>05.28.00.00</t>
  </si>
  <si>
    <t>Оказание услуг по организации  питания спортсменов ГБПОУ МО "УОР № 4" на период проведения ТМ с апреля по июль 2019 г. (г.Чехов)</t>
  </si>
  <si>
    <t>05.29.00.00</t>
  </si>
  <si>
    <t>Оказание услуг по организации  питания спортсменов ГБПОУ МО "УОР № 4" на период проведения ТМ с августа по декабрь 2019 г. (г.Чехов)</t>
  </si>
  <si>
    <t>05.30.00.00</t>
  </si>
  <si>
    <t>Оказание услуг по проживанию на период проведения СМ с апреля по сентябрь 2019 г.</t>
  </si>
  <si>
    <t>05.31.00.00</t>
  </si>
  <si>
    <t>Оказание услуг по проживанию на период проведения СМ с октября по декабрь 2019 г.</t>
  </si>
  <si>
    <t>05.32.00.00</t>
  </si>
  <si>
    <t>Оказание услуг по организации участия в домашних матчах во время проведения Всероссийских соревнований среди мужчин, Первая лига по Гандболу в январе-апреле 2019 г.</t>
  </si>
  <si>
    <t>05.33.00.00</t>
  </si>
  <si>
    <t>Оказание услуг по организации участия в домашних матчах в октябре-ноябре 2019 г. (Первенство России среди юношей 2002-2003гг. зональные соренования, Всероссийские соревнования среди мужчин, высшая лига)</t>
  </si>
  <si>
    <t>05.34.00.00</t>
  </si>
  <si>
    <t>Оказание услуг по организации и проведению тренировочных сборов ОФП  в 2019г.</t>
  </si>
  <si>
    <t>05.35.00.00</t>
  </si>
  <si>
    <t>Оказание услуг  по организации проведения просмотровых  тренировочных сборов.</t>
  </si>
  <si>
    <t>05.36.00.00</t>
  </si>
  <si>
    <t>Оказание услуг по пошиву штор</t>
  </si>
  <si>
    <t>05.37.00.00</t>
  </si>
  <si>
    <t>Оказание услуг по сертификации спортсооружений</t>
  </si>
  <si>
    <t>05.38.00.00</t>
  </si>
  <si>
    <t>Оказание услуг по продлению антивируса Kaspersky</t>
  </si>
  <si>
    <t>05.39.00.00</t>
  </si>
  <si>
    <t>Оказание услуг по организации тренировочного сбора</t>
  </si>
  <si>
    <t>05.40.00.00</t>
  </si>
  <si>
    <t>Оказание услуг по доработке GPS/ГЛОНАСС на автобусах для подключения к РНИС МО</t>
  </si>
  <si>
    <t>05.41.00.00</t>
  </si>
  <si>
    <t>Оказание услуг по настройке устройств GPS/ГЛОНАСС для регистрации в ГКУ "ЦБДДМО"</t>
  </si>
  <si>
    <t>05.42.00.00</t>
  </si>
  <si>
    <t>Оказание услуг по установке системы GPS/ГЛОНАСС на автобус "Ютонг"</t>
  </si>
  <si>
    <t>05.43.00.00</t>
  </si>
  <si>
    <t>Обследование спортивной площадки</t>
  </si>
  <si>
    <t>05.44.00.00</t>
  </si>
  <si>
    <t>Экспертиза спортивной площадки</t>
  </si>
  <si>
    <t>05.45.00.00</t>
  </si>
  <si>
    <t>Проектирование спортивной площадки</t>
  </si>
  <si>
    <t>05.46.00.00</t>
  </si>
  <si>
    <t>Модернизация  комплексных систем безопасности и видеонаблюдения в здании УСЗ</t>
  </si>
  <si>
    <t>05.47.00.00</t>
  </si>
  <si>
    <t>Модернизация  комплексных систем безопасности и видеонаблюдения в общежитии</t>
  </si>
  <si>
    <t>Услуги по страхованию</t>
  </si>
  <si>
    <t>Оказание услуг по страхованию (ОСАГО)</t>
  </si>
  <si>
    <t>Иные работы и услуги (остаток 2018 г.)</t>
  </si>
  <si>
    <t>Оказание услуг по брендированию автотранспорта</t>
  </si>
  <si>
    <t>Оказание услуг по брендированию спортсооружения</t>
  </si>
  <si>
    <t>Оказание услуг по использованию программного продукта "Рамзес 2.0"</t>
  </si>
  <si>
    <t>Оказание услуг по использованию программы "Автоматизация управления учебным процессом"</t>
  </si>
  <si>
    <t>Оказание услуг по испытанию пожарных лестниц</t>
  </si>
  <si>
    <t>Оказание услуг по разработке программного обеспечения для сбора, анализа и планирования спортивной статистики по водному поло</t>
  </si>
  <si>
    <t>07.07.00.00</t>
  </si>
  <si>
    <t>Оказание услуг по сбору и анализу спортивной статистики по водному поло</t>
  </si>
  <si>
    <t>07.08.00.00</t>
  </si>
  <si>
    <t>Оказание услуг по категорированию помещений по взрывопожарной и пожарной опасности</t>
  </si>
  <si>
    <t>07.09.00.00</t>
  </si>
  <si>
    <t>Оказание услуг по разработке пожарной декларации общежития  в г. Чехов</t>
  </si>
  <si>
    <t>07.10.00.00</t>
  </si>
  <si>
    <t>Изготовление портьерных штор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</si>
  <si>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</si>
  <si>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</si>
  <si>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</si>
  <si>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Поставка основных средств (остаток 2018г.), в том числе</t>
  </si>
  <si>
    <t>Жесткий диск (внешний)</t>
  </si>
  <si>
    <t>Доска тактическая</t>
  </si>
  <si>
    <t>Секундомер</t>
  </si>
  <si>
    <t>Телевизор (диагональ 22*)</t>
  </si>
  <si>
    <t>Телевизор (диагональ 55*)</t>
  </si>
  <si>
    <t>Стенд (800*1000)</t>
  </si>
  <si>
    <t>Диван для холла</t>
  </si>
  <si>
    <t>Диван для комнаты отдыха</t>
  </si>
  <si>
    <t>Комод</t>
  </si>
  <si>
    <t>01.10.00.00</t>
  </si>
  <si>
    <t>Стеллаж металлический</t>
  </si>
  <si>
    <t>01.11.00.00</t>
  </si>
  <si>
    <t>Стиральная машина</t>
  </si>
  <si>
    <t>01.12.00.00</t>
  </si>
  <si>
    <t>Чайник электрический</t>
  </si>
  <si>
    <t>01.13.00.00</t>
  </si>
  <si>
    <t>Шкафчики для раздевалок</t>
  </si>
  <si>
    <t>01.14.00.00</t>
  </si>
  <si>
    <t>Скамья двусторонняя</t>
  </si>
  <si>
    <t>01.15.00.00</t>
  </si>
  <si>
    <t>Отпариватель</t>
  </si>
  <si>
    <t>01.16.00.00</t>
  </si>
  <si>
    <t>Кондиционер</t>
  </si>
  <si>
    <t>01.17.00.00</t>
  </si>
  <si>
    <t>Кипятильник</t>
  </si>
  <si>
    <t>01.18.00.00</t>
  </si>
  <si>
    <t>Бензиновый генератор</t>
  </si>
  <si>
    <t>01.19.00.00</t>
  </si>
  <si>
    <t>Снегоуборочная машина</t>
  </si>
  <si>
    <t>01.20.00.00</t>
  </si>
  <si>
    <t>Угловая шлифовальная машина</t>
  </si>
  <si>
    <t>01.21.00.00</t>
  </si>
  <si>
    <t>Шуруповерт</t>
  </si>
  <si>
    <t>01.22.00.00</t>
  </si>
  <si>
    <t>Дрель электрическая</t>
  </si>
  <si>
    <t>01.23.00.00</t>
  </si>
  <si>
    <t>Лобзик</t>
  </si>
  <si>
    <t>01.24.00.00</t>
  </si>
  <si>
    <t>Опрессовщик ручной</t>
  </si>
  <si>
    <t>01.25.00.00</t>
  </si>
  <si>
    <t>Программно-аппаратный комплекс "Стрелец-мониторинг"</t>
  </si>
  <si>
    <t>01.26.00.00</t>
  </si>
  <si>
    <t>Ингалятор</t>
  </si>
  <si>
    <t>01.27.00.00</t>
  </si>
  <si>
    <t>Лампа кварцевая</t>
  </si>
  <si>
    <t>01.28.00.00</t>
  </si>
  <si>
    <t>Уличный контейнер для мусора</t>
  </si>
  <si>
    <t>01.29.00.00</t>
  </si>
  <si>
    <t>Сушилка бельевая напольная</t>
  </si>
  <si>
    <t>01.30.00.00</t>
  </si>
  <si>
    <t>Уличные светодиодные светильники</t>
  </si>
  <si>
    <t>01.31.00.00</t>
  </si>
  <si>
    <t>Телевизор диагональ 55* (для учебного процесса)</t>
  </si>
  <si>
    <t>01.32.00.00</t>
  </si>
  <si>
    <t>Принтер</t>
  </si>
  <si>
    <t>01.33.00.00</t>
  </si>
  <si>
    <t>Моноблок</t>
  </si>
  <si>
    <t>01.34.00.00</t>
  </si>
  <si>
    <t>Акустическая система</t>
  </si>
  <si>
    <t>01.35.00.00</t>
  </si>
  <si>
    <t>Стойка для акустической системы</t>
  </si>
  <si>
    <t>01.36.00.00</t>
  </si>
  <si>
    <t>Беспроводная система (микрофон)</t>
  </si>
  <si>
    <t>01.37.00.00</t>
  </si>
  <si>
    <t>Поворотная двухсторонняя доска 150*100</t>
  </si>
  <si>
    <t>01.38.00.00</t>
  </si>
  <si>
    <t>Web камера</t>
  </si>
  <si>
    <t>01.39.00.00</t>
  </si>
  <si>
    <t>Экран обратной проекции</t>
  </si>
  <si>
    <t>01.40.00.00</t>
  </si>
  <si>
    <t>Проектор Ультракороткофокусный</t>
  </si>
  <si>
    <t>01.41.00.00</t>
  </si>
  <si>
    <t>Учебники</t>
  </si>
  <si>
    <t>01.42.00.00</t>
  </si>
  <si>
    <t>Водонепроницаемое покрытие для беговой дорожки (с монтажом)</t>
  </si>
  <si>
    <t>01.43.00.00</t>
  </si>
  <si>
    <t>Стол ученический двухместный</t>
  </si>
  <si>
    <t>01.44.00.00</t>
  </si>
  <si>
    <t>Стул ученический регулируемый</t>
  </si>
  <si>
    <t>01.45.00.00</t>
  </si>
  <si>
    <t>Сплит-система</t>
  </si>
  <si>
    <t>01.46.00.00</t>
  </si>
  <si>
    <t>Доска меловая магнитная 100*150/300см, 3-х элементная</t>
  </si>
  <si>
    <t>01.47.00.00</t>
  </si>
  <si>
    <t>Доска меловая магнитная 225*100см, 2-х элементная</t>
  </si>
  <si>
    <t>01.48.00.00</t>
  </si>
  <si>
    <t>Доска меловая магнитная 170*100см, 1-х элементная</t>
  </si>
  <si>
    <t>01.49.00.00</t>
  </si>
  <si>
    <t>Доска поворотная 100*75</t>
  </si>
  <si>
    <t>01.50.00.00</t>
  </si>
  <si>
    <t>Прожектор Fale Luce Jet 1000W</t>
  </si>
  <si>
    <t>01.51.00.00</t>
  </si>
  <si>
    <t>Камера видеонаблюдения с установкой</t>
  </si>
  <si>
    <t>Поставка основных средств, в том числе</t>
  </si>
  <si>
    <t>Фен</t>
  </si>
  <si>
    <t>Пароочиститель</t>
  </si>
  <si>
    <t>Пылесос</t>
  </si>
  <si>
    <t>Поставка основных средств, в том числе (остаток 2018 г.)</t>
  </si>
  <si>
    <t>Кресло офисное</t>
  </si>
  <si>
    <t>Дверь входная металлическая двойная</t>
  </si>
  <si>
    <t>Печка для сауны</t>
  </si>
  <si>
    <t>Холодильник фармацевтичекий</t>
  </si>
  <si>
    <t>Домкрат подкатной</t>
  </si>
  <si>
    <t>Набор комбинированных ключей</t>
  </si>
  <si>
    <t>Комбинированный набор крестовых и плоских отверток</t>
  </si>
  <si>
    <t>6.8. Расчеты (обоснования) расходов на приобретение материальных запасов (341;342;345;346;349)</t>
  </si>
  <si>
    <t>Единица измерения</t>
  </si>
  <si>
    <t>Цена за единицу, руб</t>
  </si>
  <si>
    <t>Сумма, руб (гр. 4 х гр.5)</t>
  </si>
  <si>
    <t>Поставка  материальных запасов, в том числе (349)</t>
  </si>
  <si>
    <t>Кубок</t>
  </si>
  <si>
    <t>Медаль</t>
  </si>
  <si>
    <t>Ежедневник</t>
  </si>
  <si>
    <t>Поставка флагов , шарфов, в т.ч.: (345)</t>
  </si>
  <si>
    <t>флаги</t>
  </si>
  <si>
    <t>шарфы</t>
  </si>
  <si>
    <t>Биологически активные добавки, витамины (342)</t>
  </si>
  <si>
    <t>Биологически активные добавки, витамины</t>
  </si>
  <si>
    <t>Фармакологические и восстановительные средства (341)</t>
  </si>
  <si>
    <t>Фармакологические и восстановительные средства</t>
  </si>
  <si>
    <t>Поставка материальных запасов (346)</t>
  </si>
  <si>
    <t>Дневник спортсмена</t>
  </si>
  <si>
    <t>6.8. Расчеты (обоснования) расходов на приобретение материальных запасов (341;342;343;344;345;346;349)</t>
  </si>
  <si>
    <t>Приобретение товаров хозяйственно-бытового назначения (346)</t>
  </si>
  <si>
    <t>Товары хозяйственно-бытового назначения (парфюмирующие и дезодорирующие средства, изделия из бумаги, хозяйственный и уборочный инвентарь)</t>
  </si>
  <si>
    <t>Реагент противогололёдный для общежития и здания УСЗ</t>
  </si>
  <si>
    <t>Электротовары</t>
  </si>
  <si>
    <t>Комплектующие для унитазов</t>
  </si>
  <si>
    <t>Дверные замки</t>
  </si>
  <si>
    <t>Душевой гарнитур</t>
  </si>
  <si>
    <t>Лейки для душа с гибким шлангом</t>
  </si>
  <si>
    <t>Подводка для смесителей и унитазов</t>
  </si>
  <si>
    <t>«Личины» для замков
60х60</t>
  </si>
  <si>
    <t>«Личины» для замков
60х80</t>
  </si>
  <si>
    <t>Уборочный инвентарь (лопаты, грабли, ледоруб)</t>
  </si>
  <si>
    <t>Зеркало для душевой кабины</t>
  </si>
  <si>
    <t>Штора для душевой кабины</t>
  </si>
  <si>
    <t>Батарейки</t>
  </si>
  <si>
    <t>Комплектующие к оргтехнике (346)</t>
  </si>
  <si>
    <t>Пульт для телевизора универсальный</t>
  </si>
  <si>
    <t>Беспроводная мышка</t>
  </si>
  <si>
    <t>Колонки для кабинетов</t>
  </si>
  <si>
    <t>Наушники с микрофоном</t>
  </si>
  <si>
    <t>Штатив для видеокамер</t>
  </si>
  <si>
    <t>Спортивный инвентарь (346)</t>
  </si>
  <si>
    <t>Скакалка гимнастическая</t>
  </si>
  <si>
    <t>Мячи ватерпольные (вид спорта - водное поло)</t>
  </si>
  <si>
    <t>Сетки для ворот водного поло (вид спорта - водное поло)</t>
  </si>
  <si>
    <t>Сетки для ворот гандбольных (вид  спорта - гандбол)</t>
  </si>
  <si>
    <t>03.05.00.00</t>
  </si>
  <si>
    <t>Сетка гандбольная для гашения мяча</t>
  </si>
  <si>
    <t>03.06.00.00</t>
  </si>
  <si>
    <t>Конус тренировочный</t>
  </si>
  <si>
    <t>03.07.00.00</t>
  </si>
  <si>
    <t>Трос силовой (трубчатый)</t>
  </si>
  <si>
    <t>03.08.00.00</t>
  </si>
  <si>
    <t>Мячи гандбольные (вид  спорта - гандбол)</t>
  </si>
  <si>
    <t>Однолетняя рассада,  минеральные и органические  удобрения для цветников, газонов, клумб (346)</t>
  </si>
  <si>
    <t>Минеральные и органические  удобрения для цветников, газонов, клумб</t>
  </si>
  <si>
    <t>Печатная продукция (346)</t>
  </si>
  <si>
    <t>Печатная продукция для спортивного отдела</t>
  </si>
  <si>
    <t>Бланочная продукция (зачетные книжки студентов)</t>
  </si>
  <si>
    <t>Картриджи (346)</t>
  </si>
  <si>
    <t>Оригинальный картридж CANON C-EXV42</t>
  </si>
  <si>
    <t>Картридж для HPLaserJet M 1130</t>
  </si>
  <si>
    <t>Картридж CE285/ACRG125/325/725</t>
  </si>
  <si>
    <t>Картридж для принтера Kyocera ES-6530 MFP</t>
  </si>
  <si>
    <t>Картридж для принтера Kyocera FS-1035MFP</t>
  </si>
  <si>
    <t>Картридж CAKTUS CS-Q2612A</t>
  </si>
  <si>
    <t>06.07.00.00</t>
  </si>
  <si>
    <t>Тонер-картридж Canon - SENSYS MF 4410</t>
  </si>
  <si>
    <t>06.08.00.00</t>
  </si>
  <si>
    <t>Картридж</t>
  </si>
  <si>
    <t>06.09.00.00</t>
  </si>
  <si>
    <t>06.10.00.00</t>
  </si>
  <si>
    <t>Картридж CBGR0100C (к принтеру системы доступа badgy 200)</t>
  </si>
  <si>
    <t>06.11.00.00</t>
  </si>
  <si>
    <t>Чистящие средства к принтеру системы доступа badgy 200</t>
  </si>
  <si>
    <t>Канцелярские принадлежности,   офисная бумага  (А4) (346)</t>
  </si>
  <si>
    <t>Канцелярские принадлежности,   офисная бумага  (А4)</t>
  </si>
  <si>
    <t>08.00.00.00</t>
  </si>
  <si>
    <t>Дезинфицирующие средства для медицинского кабинета (346)</t>
  </si>
  <si>
    <t>08.01.00.00</t>
  </si>
  <si>
    <t>Дезинфицирующие средства для медицинского кабинета</t>
  </si>
  <si>
    <t>09.00.00.00</t>
  </si>
  <si>
    <t>Карточки доступа СКУД (346)</t>
  </si>
  <si>
    <t>09.01.00.00</t>
  </si>
  <si>
    <t>Карточки доступа СКУД</t>
  </si>
  <si>
    <t>10.00.00.00</t>
  </si>
  <si>
    <t>Аптечка медицинская (341)</t>
  </si>
  <si>
    <t>10.01.00.00</t>
  </si>
  <si>
    <t>Аптечка медицинская</t>
  </si>
  <si>
    <t>11.00.00.00</t>
  </si>
  <si>
    <t>Горючесмазочные материалы (бензин, дизельное топливо) в том числе: (343)</t>
  </si>
  <si>
    <t>11.01.00.00</t>
  </si>
  <si>
    <t>на 2 квартал 2019 г.</t>
  </si>
  <si>
    <t>11.02.00.00</t>
  </si>
  <si>
    <t>на 3 квартал 2019 г.</t>
  </si>
  <si>
    <t>11.03.00.00</t>
  </si>
  <si>
    <t>на 4 квартал 2019 г.</t>
  </si>
  <si>
    <t>11.04.00.00</t>
  </si>
  <si>
    <t>Моторное масло  и жидкость для стекол</t>
  </si>
  <si>
    <t>12.00.00.00</t>
  </si>
  <si>
    <t>Биологически активные вещества (342)</t>
  </si>
  <si>
    <t>12.01.00.00</t>
  </si>
  <si>
    <t>Биологически активные вещества</t>
  </si>
  <si>
    <t>13.00.00.00</t>
  </si>
  <si>
    <t>Расходные и строительные материалы (344)</t>
  </si>
  <si>
    <t>13.01.00.00</t>
  </si>
  <si>
    <t>Расходные материалы (струбица, диск, кисти, сверла,гвозди, саморезы,дюбеля, скотч двухсторонний)</t>
  </si>
  <si>
    <t>13.02.00.00</t>
  </si>
  <si>
    <t>Строительные материалы (пескоцемент, цемент, краска, клей, герметик)</t>
  </si>
  <si>
    <t>13.03.00.00</t>
  </si>
  <si>
    <t>Потолочная плитка для потолка</t>
  </si>
  <si>
    <t>14.00.00.00</t>
  </si>
  <si>
    <t>Приобретение бланков строгой отчетности (дипломы) (349)</t>
  </si>
  <si>
    <t>14.01.00.00</t>
  </si>
  <si>
    <t>Бланки строгой отчетности (дипломы)</t>
  </si>
  <si>
    <t>15.00.00.00</t>
  </si>
  <si>
    <t>Спортивная форма для лиц, проходящих спортивную подготовку (345)</t>
  </si>
  <si>
    <t>15.01.00.00</t>
  </si>
  <si>
    <t>Кроссовки гандбольные (гандбол)</t>
  </si>
  <si>
    <t>15.02.00.00</t>
  </si>
  <si>
    <t>Рейтузы вратаря (гандбол)</t>
  </si>
  <si>
    <t>15.03.00.00</t>
  </si>
  <si>
    <t>Свитер вратаря  (гандбол)</t>
  </si>
  <si>
    <t>15.04.00.00</t>
  </si>
  <si>
    <t>Футболка гандбольная (гандбол)</t>
  </si>
  <si>
    <t>15.05.00.00</t>
  </si>
  <si>
    <t>Шапочка для водного поло (водное поло)</t>
  </si>
  <si>
    <t>15.06.00.00</t>
  </si>
  <si>
    <t>Обувь для бассейна (водное поло, плавание . синхронное плавание)</t>
  </si>
  <si>
    <t>15.07.00.00</t>
  </si>
  <si>
    <t>Купальник для водного поло</t>
  </si>
  <si>
    <t>15.08.00.00</t>
  </si>
  <si>
    <t>Очки для плавания (водное поло, плавание . синхронное плавание)</t>
  </si>
  <si>
    <t>15.09.00.00</t>
  </si>
  <si>
    <t>Плавки для водного поло</t>
  </si>
  <si>
    <t>15.10.00.00</t>
  </si>
  <si>
    <t>Полотенце (водное поло, плавание . синхронное плавание)</t>
  </si>
  <si>
    <t>15.11.00.00</t>
  </si>
  <si>
    <t>Халат (водное поло, плавание . синхронное плавание)</t>
  </si>
  <si>
    <t>15.12.00.00</t>
  </si>
  <si>
    <t>Шапочка для плавания (водное поло, плавание . синхронное плавание)</t>
  </si>
  <si>
    <t>15.13.00.00</t>
  </si>
  <si>
    <t>Зажим для носа (Синхронное плавание)</t>
  </si>
  <si>
    <t>15.14.00.00</t>
  </si>
  <si>
    <t>Купальник для тренировок (плавание . синхронное плавание)</t>
  </si>
  <si>
    <t>15.15.00.00</t>
  </si>
  <si>
    <t>Плавки для соревнований (Синхр плавание)</t>
  </si>
  <si>
    <t>15.16.00.00</t>
  </si>
  <si>
    <t>Плавки для плавания (плавание)</t>
  </si>
  <si>
    <t>15.17.00.00</t>
  </si>
  <si>
    <t>Беруши</t>
  </si>
  <si>
    <t>15.18.00.00</t>
  </si>
  <si>
    <t>Костюм для "каратэ"</t>
  </si>
  <si>
    <t>15.19.00.00</t>
  </si>
  <si>
    <t>Костюм спортивный  (парадный)</t>
  </si>
  <si>
    <t>15.20.00.00</t>
  </si>
  <si>
    <t>Костюм тренировочный</t>
  </si>
  <si>
    <t>15.21.00.00</t>
  </si>
  <si>
    <t>Кроссовки легкоатлетические</t>
  </si>
  <si>
    <t>15.22.00.00</t>
  </si>
  <si>
    <t>Пояс синий и красный</t>
  </si>
  <si>
    <t>15.23.00.00</t>
  </si>
  <si>
    <t>Футболка (каратэ)</t>
  </si>
  <si>
    <t>15.24.00.00</t>
  </si>
  <si>
    <t>Жилет защитный</t>
  </si>
  <si>
    <t>15.25.00.00</t>
  </si>
  <si>
    <t>Капа (зубной протектор)</t>
  </si>
  <si>
    <t>15.26.00.00</t>
  </si>
  <si>
    <t>Перчатки защитные</t>
  </si>
  <si>
    <t>15.27.00.00</t>
  </si>
  <si>
    <t>Протектор голени и подъема стопы</t>
  </si>
  <si>
    <t>15.28.00.00</t>
  </si>
  <si>
    <t>Протектор груди женской</t>
  </si>
  <si>
    <t>15.29.00.00</t>
  </si>
  <si>
    <t>Протектор-бандаж для паха</t>
  </si>
  <si>
    <t>15.30.00.00</t>
  </si>
  <si>
    <t>Кроссовки для зала</t>
  </si>
  <si>
    <t>15.31.00.00</t>
  </si>
  <si>
    <t>Кроссовки для улицы</t>
  </si>
  <si>
    <t>15.32.00.00</t>
  </si>
  <si>
    <t>Тапки для зала</t>
  </si>
  <si>
    <t>15.33.00.00</t>
  </si>
  <si>
    <t>Полутапочки (получешки)</t>
  </si>
  <si>
    <t>15.34.00.00</t>
  </si>
  <si>
    <t>Костюм ветрозащитный</t>
  </si>
  <si>
    <t>15.35.00.00</t>
  </si>
  <si>
    <t>Костюм спортивный  (тренировочный)</t>
  </si>
  <si>
    <t>15.36.00.00</t>
  </si>
  <si>
    <t>Футболка (майка-полурукавка)</t>
  </si>
  <si>
    <t>15.37.00.00</t>
  </si>
  <si>
    <t>Носки</t>
  </si>
  <si>
    <t>15.38.00.00</t>
  </si>
  <si>
    <t>Носки утепленные</t>
  </si>
  <si>
    <t>15.39.00.00</t>
  </si>
  <si>
    <t>Шорты спортивные  (трусы спортивные)</t>
  </si>
  <si>
    <t>15.40.00.00</t>
  </si>
  <si>
    <t>Костюм спортивный парадный</t>
  </si>
  <si>
    <t>15.41.00.00</t>
  </si>
  <si>
    <t>Трусы гандбольные (гандбол)</t>
  </si>
  <si>
    <t>16.00.00.00</t>
  </si>
  <si>
    <t>Сертифицированные средства индивидуальной защиты (345)</t>
  </si>
  <si>
    <t>16.01.00.00</t>
  </si>
  <si>
    <t>Спецодежда, обувь, средства защиты</t>
  </si>
  <si>
    <t>17.00.00.00</t>
  </si>
  <si>
    <t>Постельные принадлежности и полотенца (345)</t>
  </si>
  <si>
    <t>17.01.00.00</t>
  </si>
  <si>
    <t>Наматрасник-чехол</t>
  </si>
  <si>
    <t>17.02.00.00</t>
  </si>
  <si>
    <t>Набор полотенец вафельных</t>
  </si>
  <si>
    <t>17.03.00.00</t>
  </si>
  <si>
    <t>набор полотенец</t>
  </si>
  <si>
    <t>17.04.00.00</t>
  </si>
  <si>
    <t>Наматрасники</t>
  </si>
  <si>
    <t>17.05.00.00</t>
  </si>
  <si>
    <t>Полотенце махровое</t>
  </si>
  <si>
    <t>17.06.00.00</t>
  </si>
  <si>
    <t>Полотенце махровое</t>
  </si>
  <si>
    <t>17.07.00.00</t>
  </si>
  <si>
    <t>17.08.00.00</t>
  </si>
  <si>
    <t>Простыня</t>
  </si>
  <si>
    <t>17.09.00.00</t>
  </si>
  <si>
    <t>Подушка 68*68 пух/перо</t>
  </si>
  <si>
    <t>17.10.00.00</t>
  </si>
  <si>
    <t>Подушка 50*72 экофайбер/биософт со стежкой</t>
  </si>
  <si>
    <t>18.00.00.00</t>
  </si>
  <si>
    <t>Поставка мягкого инвентаря (остаток 2018 года)</t>
  </si>
  <si>
    <t>18.01.00.00</t>
  </si>
  <si>
    <t>Матрасы</t>
  </si>
  <si>
    <t>18.02.00.00</t>
  </si>
  <si>
    <t>Манишка</t>
  </si>
  <si>
    <t>18.03.00.00</t>
  </si>
  <si>
    <t>Скатерть 145*180 см белая</t>
  </si>
  <si>
    <t>18.04.00.00</t>
  </si>
  <si>
    <t>Спортивные костюмы</t>
  </si>
  <si>
    <t>19.00.00.00</t>
  </si>
  <si>
    <t>Поставка строительных материалов (остаток 2018 года)</t>
  </si>
  <si>
    <t>19.01.00.00</t>
  </si>
  <si>
    <t>ламинат</t>
  </si>
  <si>
    <t>19.02.00.00</t>
  </si>
  <si>
    <t>Рейка металлическая</t>
  </si>
  <si>
    <t>19.03.00.00</t>
  </si>
  <si>
    <t>Полка металлическая</t>
  </si>
  <si>
    <t>19.04.00.00</t>
  </si>
  <si>
    <t>Полка дсп влагостойкая</t>
  </si>
  <si>
    <t>19.05.00.00</t>
  </si>
  <si>
    <t>Стойка металлическая</t>
  </si>
  <si>
    <t>19.06.00.00</t>
  </si>
  <si>
    <t>Строительные материалы для ремонта полов</t>
  </si>
  <si>
    <t>20.00.00.00</t>
  </si>
  <si>
    <t>Поставка материалов (остаток 2018 года)</t>
  </si>
  <si>
    <t>20.01.00.00</t>
  </si>
  <si>
    <t>Поставка наглядных пособий для учебного отдела</t>
  </si>
  <si>
    <t>20.02.00.00</t>
  </si>
  <si>
    <t>Поставка комплектующих к оргтехнике, в том числе</t>
  </si>
  <si>
    <t>20.02.01.00</t>
  </si>
  <si>
    <t>Видеокарта</t>
  </si>
  <si>
    <t>20.02.02.00</t>
  </si>
  <si>
    <t>Твердотельный накопитель Western Digital WD BLUE 3D NAND SATA SSD 500 GB (WDS500G2B0A)</t>
  </si>
  <si>
    <t>20.02.03.00</t>
  </si>
  <si>
    <t>Твердотельный накопитель Western Digital WD BLUE 3D NAND SATA SSD 500 GB (WDS500G2B0B)</t>
  </si>
  <si>
    <t>20.02.04.00</t>
  </si>
  <si>
    <t>Оперативная память Ballistix BLS8G4D240FSE</t>
  </si>
  <si>
    <t>20.02.05.00</t>
  </si>
  <si>
    <t>Оперативная память NCP DDR3 1333 DIMM 4Gb</t>
  </si>
  <si>
    <t>20.02.06.00</t>
  </si>
  <si>
    <t>Мышь A4Tech OP-620D Black USB</t>
  </si>
  <si>
    <t>20.02.07.00</t>
  </si>
  <si>
    <t>Оперативная память Kingston KVR13S9S8/4</t>
  </si>
  <si>
    <t>20.03.00.00</t>
  </si>
  <si>
    <t>Спортивный инвентарь для отделения "водное поло"</t>
  </si>
  <si>
    <t>20.03.01.00</t>
  </si>
  <si>
    <t>пояс с эластичным тросом</t>
  </si>
  <si>
    <t>20.03.02.00</t>
  </si>
  <si>
    <t>платформа балансировочная</t>
  </si>
  <si>
    <t>20.03.03.00</t>
  </si>
  <si>
    <t>груз для пояса аквалангиста</t>
  </si>
  <si>
    <t>20.03.04.00</t>
  </si>
  <si>
    <t>лопатки для плавания</t>
  </si>
  <si>
    <t>20.03.05.00</t>
  </si>
  <si>
    <t>медбол 5 кг</t>
  </si>
  <si>
    <t>20.03.06.00</t>
  </si>
  <si>
    <t>медбол 3 кг</t>
  </si>
  <si>
    <t>20.03.07.00</t>
  </si>
  <si>
    <t>пояс аквалангиста</t>
  </si>
  <si>
    <t>20.03.08.00</t>
  </si>
  <si>
    <t>устройство для имитации движений пловца</t>
  </si>
  <si>
    <t>20.03.09.00</t>
  </si>
  <si>
    <t>лента силовая</t>
  </si>
  <si>
    <t>20.03.10.00</t>
  </si>
  <si>
    <t>эспандер латексная лента</t>
  </si>
  <si>
    <t>20.03.11.00</t>
  </si>
  <si>
    <t>конус</t>
  </si>
  <si>
    <t>20.03.12.00</t>
  </si>
  <si>
    <t>мяч тренировочный утяжеленный 1,5 кг</t>
  </si>
  <si>
    <t>20.04.00.00</t>
  </si>
  <si>
    <t>Закупка ковриков грязеулавливающих</t>
  </si>
  <si>
    <t>20.05.00.00</t>
  </si>
  <si>
    <t>Закупка БАДов</t>
  </si>
  <si>
    <t>20.06.00.00</t>
  </si>
  <si>
    <t>Закупка картриджей</t>
  </si>
  <si>
    <t>20.06.01.00</t>
  </si>
  <si>
    <t>Картридж лазерный CANON (728) MF4410/4430/4450/4550dn/4570dn/4580dn, оригинальный, ресурс 2100 стр.</t>
  </si>
  <si>
    <t>20.06.02.00</t>
  </si>
  <si>
    <t>Картридж лазерный HP (CE285A) LaserJet P1102/P1102W/M1212NF и другие, №85А, оригинальный, 1600 стр.</t>
  </si>
  <si>
    <t>20.06.03.00</t>
  </si>
  <si>
    <t>Картридж лазерный BROTHER (TN3380) HL-5450DNR/5470DWR/DCP-8110DN и др., оригинал., ресурс 8000 стр.</t>
  </si>
  <si>
    <t>20.06.04.00</t>
  </si>
  <si>
    <t>Картридж лазерный CANON (FX-10) i-SENSYS 4018/4120/4140 и другие, оригинальный, ресурс 2000 стр.</t>
  </si>
  <si>
    <t>20.06.05.00</t>
  </si>
  <si>
    <t>Картридж лазерный HP (CF218A) LaserJet Pro M132a/132fn/132fw/132nw/M104a/104w, №18A, оригинальный, 1400 стр.</t>
  </si>
  <si>
    <t>20.06.06.00</t>
  </si>
  <si>
    <t>Картридж лазерный HP 410A CF410A черный оригинальный</t>
  </si>
  <si>
    <t>20.06.07.00</t>
  </si>
  <si>
    <t>Тонер-картридж KYOCERA (TK-895M) FS-C8020MFP/C8025MFP/C8520MFP/C8525MFP, пурпурный, оригинальный, ресурс 6000 страниц</t>
  </si>
  <si>
    <t>20.06.08.00</t>
  </si>
  <si>
    <t>Тонер-картридж KYOCERA (TK-895C) FS-C8020MFP/C8025MFP/C8520MFP/C8525MFP, голубой, оригинальный, ресурс 6000 страниц</t>
  </si>
  <si>
    <t>20.06.09.00</t>
  </si>
  <si>
    <t>Тонер-картридж KYOCERA (TK-895Y) FS-C8020MFP/C8025MFP/C8520MFP/C8525MFP, желтый, оригинальный, ресурс 6000 страниц</t>
  </si>
  <si>
    <t>20.06.10.00</t>
  </si>
  <si>
    <t>Тонер-картридж KYOCERA (TK-895K) FS-C8020MFP/C8025MFP/C8520MFP/C8525MFP, черный, оригинальный, ресурс 12000 страниц</t>
  </si>
  <si>
    <t>20.06.11.00</t>
  </si>
  <si>
    <t>Картридж лазерный HP 410A CF411A голубой оригинальный</t>
  </si>
  <si>
    <t>20.06.12.00</t>
  </si>
  <si>
    <t>Картридж лазерный HP 410A CF412A желтый оригинальный</t>
  </si>
  <si>
    <t>20.06.13.00</t>
  </si>
  <si>
    <t>Картридж лазерный HP 410A CF413A пурпурный оригинальный</t>
  </si>
  <si>
    <t>20.07.00.00</t>
  </si>
  <si>
    <t>Закупка полотенец бумажных листовых 
20 пачек по 200 листов</t>
  </si>
  <si>
    <t>20.08.00.00</t>
  </si>
  <si>
    <t>Поставка столовых приборов и посуды</t>
  </si>
  <si>
    <t>20.08.01.00</t>
  </si>
  <si>
    <t>Ложка чайная 14 см 6 штук в упаковке</t>
  </si>
  <si>
    <t>20.08.02.00</t>
  </si>
  <si>
    <t>Ложка чайная 14.3 см с золотистым декором 3 штуки в упаковке</t>
  </si>
  <si>
    <t>20.08.03.00</t>
  </si>
  <si>
    <t>Вилка столовая  17 см с золотистым декором 3 штуки в упаковке</t>
  </si>
  <si>
    <t>20.08.04.00</t>
  </si>
  <si>
    <t>Вилка столовая 20.5 см 3 штуки в упаковке</t>
  </si>
  <si>
    <t>20.08.05.00</t>
  </si>
  <si>
    <t>Ложка столовая 20.5 см 3 штуки в упаковке</t>
  </si>
  <si>
    <t>20.08.06.00</t>
  </si>
  <si>
    <t>Ложка столовая  17 см с золотистым декором 3 штуки в упаковке</t>
  </si>
  <si>
    <t>20.08.07.00</t>
  </si>
  <si>
    <t>Нож столовый 22 см с золотистым декором 2 штуки в упаковке</t>
  </si>
  <si>
    <t>20.08.08.00</t>
  </si>
  <si>
    <t>Миска фарфоровая белая 550 мл</t>
  </si>
  <si>
    <t>20.08.09.00</t>
  </si>
  <si>
    <t>Салатник  фарфоровый белый 140 мм 360 мл</t>
  </si>
  <si>
    <t>20.08.10.00</t>
  </si>
  <si>
    <t>Блюдце фарфоровое белое 140 мм</t>
  </si>
  <si>
    <t>20.08.11.00</t>
  </si>
  <si>
    <t>Тарелка глубокая фарфоровая белая 200 мм</t>
  </si>
  <si>
    <t>20.09.00.00</t>
  </si>
  <si>
    <t>Поставка швабр и сменных насадок</t>
  </si>
  <si>
    <t>20.09.01.00</t>
  </si>
  <si>
    <t>Телескопическая ручка для щетки Vileda Professional 1.25-2.5 м</t>
  </si>
  <si>
    <t>20.09.02.00</t>
  </si>
  <si>
    <t>Сменная насадка для щетки Vileda Professional микроволокно 45 см</t>
  </si>
  <si>
    <t>20.09.03.00</t>
  </si>
  <si>
    <t>Швабра Vileda Professional с насадкой 60*9 см</t>
  </si>
  <si>
    <t>20.09.04.00</t>
  </si>
  <si>
    <t>Швабра-флаундер для мытья пола 40*10 см, сталь</t>
  </si>
  <si>
    <t>20.09.05.00</t>
  </si>
  <si>
    <t>Сменные насадки для швабр</t>
  </si>
  <si>
    <t>20.09.05.01</t>
  </si>
  <si>
    <t>Насадка для швабры плоский моп петлевой 40 см хлопок</t>
  </si>
  <si>
    <t>20.09.05.02</t>
  </si>
  <si>
    <t>Насадка для швабры плоский моп разрезной шубка 60 см хлопок</t>
  </si>
  <si>
    <t>20.09.05.03</t>
  </si>
  <si>
    <t>Насадка для швабры-флаундера из микрофибры 40х11 см</t>
  </si>
  <si>
    <t>20.09.05.04</t>
  </si>
  <si>
    <t>Насадка для швабры плоский моп петлевой 60 см хлопок</t>
  </si>
  <si>
    <t>20.09.05.05</t>
  </si>
  <si>
    <t>Насадка для швабры 40х13 см микрофибра</t>
  </si>
  <si>
    <t>20.09.05.06</t>
  </si>
  <si>
    <t>Насадка для швабры 60х11 см акрил</t>
  </si>
  <si>
    <t>20.09.05.07</t>
  </si>
  <si>
    <t>Насадка для швабры Vileda Professional ДастМоп 60 см акрил</t>
  </si>
  <si>
    <t>20.10.00.00</t>
  </si>
  <si>
    <t>Поставка шланга садового (3-слойный, до 20 бар, 50 м)</t>
  </si>
  <si>
    <t>20.11.00.00</t>
  </si>
  <si>
    <t>Поставка контейнеров пластиковых</t>
  </si>
  <si>
    <t>20.12.00.00</t>
  </si>
  <si>
    <t>Поставка уборочного инвентаря (лопаты, грабли, веники, метла, черенки)</t>
  </si>
  <si>
    <t>21.00.00.00</t>
  </si>
  <si>
    <t>Закупка фармакологических и восстановительных средств (остаток 2018 г.)</t>
  </si>
  <si>
    <t>21.01.00.00</t>
  </si>
  <si>
    <t>Закупка фармакологических и восстановительных средств</t>
  </si>
  <si>
    <t>22.00.00.00</t>
  </si>
  <si>
    <t>Горючесмазочные материалы (бензин, дизельное топливо) в том числе: (343)</t>
  </si>
  <si>
    <t>22.01.00.00</t>
  </si>
  <si>
    <t>на 1 квартал 2019 г.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</si>
  <si>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</si>
  <si>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28.03.2019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</si>
  <si>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</si>
  <si>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</si>
  <si>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</si>
  <si>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</si>
  <si>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</si>
  <si>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</si>
  <si>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</si>
  <si>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</si>
  <si>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</si>
  <si>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</si>
  <si>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</si>
  <si>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Обеспечение участия лиц в спортивных соревнованиях (всероссийские)</t>
  </si>
  <si>
    <t>Служебные командировки (КВР 112)</t>
  </si>
  <si>
    <t>План</t>
  </si>
  <si>
    <t>Расходы, связанные с проживанием вне места постоянного жительства – суточных. с учетом изменений расчета затрат на выполнение государственных работ в 2019г.</t>
  </si>
  <si>
    <t>Обеспечение участия лиц в международных соревнованиях (за пределами территории РФ)</t>
  </si>
  <si>
    <t>Спортивная подготовка по олимпийским видам спорта (художественная гимнастика, совершенствование спорт.мастерства)</t>
  </si>
  <si>
    <t>Начисления на выплаты по оплате труда (КВР 119)</t>
  </si>
  <si>
    <t>Остаток</t>
  </si>
  <si>
    <t>Распределение остатков субсидии на финансовое обеспечение выполнения ГЗ (2018 г.)</t>
  </si>
  <si>
    <t>Спортивная подготовка по олимпийским видам спорта (плавание, совершенствование спорт.мастерства)</t>
  </si>
  <si>
    <t>Спортивная подготовка по олимпийским видам спорта (гандбол, тренировочный этап)</t>
  </si>
  <si>
    <t>Спортивная подготовка по олимпийским видам спорта (водное поло, тренировочный этап)</t>
  </si>
  <si>
    <t>Реализация ОП СПО - среднее звено (физкультура, СОО, заочная)</t>
  </si>
  <si>
    <t>Реализация ОП СПО - среднее звено (физкультура, СОО, очная)</t>
  </si>
  <si>
    <t>Реализация ОП СПО - среднее звено (физкультура, ООО)</t>
  </si>
  <si>
    <t>Обеспечение доступа к объектам спорта</t>
  </si>
  <si>
    <t>Обеспечение питания и проживания лиц, проходящих спортивную подготовку</t>
  </si>
  <si>
    <t>Коммунальные услуги (КВР 244)</t>
  </si>
  <si>
    <t>Приказ Минфина России от 29.11.17г. №209н «Об утверждении порядка применения классификации операций сектора государственного управления».</t>
  </si>
  <si>
    <t>Работы, услуги по содержанию имущества (КВР 244)</t>
  </si>
  <si>
    <t>Спортивная подготовка по олимпийским видам спорта (гандбол, высшее спорт.мастерство)</t>
  </si>
  <si>
    <t>Спортивная подготовка по олимпийским видам спорта (гандбол, совершенствование спорт.мастерства)</t>
  </si>
  <si>
    <t>Спортивная подготовка по олимпийским видам спорта (водное поло, высшее спорт.мастерство)</t>
  </si>
  <si>
    <t>Спортивная подготовка по олимпийским видам спорта (водное поло, совершенствование спорт. мастерства)</t>
  </si>
  <si>
    <t>Прочие работы, услуги (КВР 244)</t>
  </si>
  <si>
    <t>Экономия от торгов на закупку:
Оказание услуг по проживанию на период проведения СМ в январе 2019г. – 24 500,00 руб.;
Оказание услуг по проживанию на период проведения СМ с февраля по март 2019г. – 134 000,00 руб.;
Оказание услуг по организации участия в домашних матчах во время проведения всероссийских соревнований среди мужчин, первая лига по гандболу в январе-апреле 2019г. – 72 000,00 руб.
Необходимость в закупках: «Оказание услуг по обследованию спортивной площадки» на сумму 200 000,00 руб., «Оказание услуг по экспертизе спортивной площадки» на сумму 70 000,00 руб., «Оказание услуг по модернизации комплексных систем безопасности и видеонаблюдения» на сумму 560 000,00 руб., «Оказание услуг по проектированию спортивной площадки» на сумму 356 000,00 руб., «Оказание услуг по доработке GPS/ГЛОНАСС на автобусах для подключения к РНИС МО» на сумму 4 000,00 руб., «Оказание услуг по настройке устройств GPS/ГЛОНАСС для регистрации в ГКУ "ЦБДДМО" на сумму 9 000,00 руб., «Оказание услуг по установке системы GPS/ГЛОНАСС на автобус "Ютонг" на сумму 31 000,00 руб.</t>
  </si>
  <si>
    <t>В связи с образовавшейся экономией от торгов на закупку «Оказание услуг по организации питания спортсменов ГБПОУ МО «УОР №4» на период проведения ТМ с апреля по июль 2019г. (Чехов) в сумме 352 800,00 руб. заключить договор «Оказание услуг по организации тренировочного сбора» на сумму 352 800,00 руб. Заключение договора необходимо в связи с аварией в бассейне МАУ «ДС «Олимпийский», где училище арендует дорожки для занятий спортсменов.</t>
  </si>
  <si>
    <t>Спортивная подготовка по олимпийским видам спорта (каратэ, высшее спорт.мастерство)</t>
  </si>
  <si>
    <t>Спортивная подготовка по олимпийским видам спорта (плавание, высшее спорт.мастерство)</t>
  </si>
  <si>
    <t>Спортивная подготовка по олимпийским видам спорта (синхронное плавание, совершенствование спорт. мастерства)</t>
  </si>
  <si>
    <t>Обеспечение участия лиц в спортивных соревнованиях (межрегиональные)</t>
  </si>
  <si>
    <t>Спортивная подготовка по олимпийским видам спорта (синхронное плавание, высшее спорт.мастерство)</t>
  </si>
  <si>
    <t>Спортивная подготовка по олимпийским видам спорта (каратэ, совершенствование спорт.мастерства)</t>
  </si>
  <si>
    <t>Прочие работы, услуги (КВР 112) (командировки)</t>
  </si>
  <si>
    <t>Расходы на питание, проживание и проезд тренеров с учетом изменений расчета затрат на выполнение государственных работ в 2019г.</t>
  </si>
  <si>
    <t>Прочие работы, услуги (КВР 113)</t>
  </si>
  <si>
    <t>Расходы на питание, проживание и проезд спортсменов с учетом изменений расчета затрат на выполнение государственных работ в 2019г.</t>
  </si>
  <si>
    <t>Налоги, пошлины и сборы (КВР 852)</t>
  </si>
  <si>
    <t>Иные выплаты текущего характера организациям (КВР 853)</t>
  </si>
  <si>
    <t>Переброска с услуг на работу "Обеспечение участия лиц в спортивных соревнованиях" (всероссийские)</t>
  </si>
  <si>
    <t>Переброска с услуг на работу "Обеспечение участия лиц в спортивных соревнованиях" (всероссийские)</t>
  </si>
  <si>
    <t>Увеличение стоимости лекарственных препаратов и материалов (КВР 244)</t>
  </si>
  <si>
    <t>Увеличение стоимости строительных материалов (КВР 244)</t>
  </si>
  <si>
    <t>Увеличение стоимости мягкого инвентаря (КВР 244)</t>
  </si>
  <si>
    <t>Программы групповых выступлений отделения «Синхронное плавание» начнут подбирать только в ноябре 2019 года на сезон 2019-2020, до этого момента тематика костюма для выступления неизвестна.</t>
  </si>
  <si>
    <t>Программы групповых выступлений отделения  «Художественная гимнастика» начнут подбирать только в ноябре 2019 года на сезон 2019-2020, до этого момента тематика костюма для выступления неизвестна.</t>
  </si>
  <si>
    <t>Увеличение стоимости прочих оборотных запасов (КВР 244)</t>
  </si>
  <si>
    <t>Субсидии на иные цели</t>
  </si>
  <si>
    <t>830.05.4014-0000.00 0 00 00000.000</t>
  </si>
  <si>
    <t>Работы и услуги по содержанию имущества (КВР 244) ЦС</t>
  </si>
  <si>
    <t>Использование остатков субсидии га иные цели по распоряжению № 104-р от 27.12.2018</t>
  </si>
  <si>
    <t>Прочие работы, услуги (КВР 244) ЦС</t>
  </si>
  <si>
    <t>Остаток по иной субсидии 2018 г.</t>
  </si>
  <si>
    <t>830.08.1015-0000.00 0 00 00000.000</t>
  </si>
  <si>
    <t>Использование остатков субсидии на иные цели по распоряжению № 24-41-р от 06.03.2019</t>
  </si>
  <si>
    <t>Увеличение стоимости основных средств (КВР 244) ЦС</t>
  </si>
  <si>
    <t>Использование остатков субсидии на иные цели по распоряжению № 103-р от 27.12.2018</t>
  </si>
  <si>
    <t>830.05.4008-0000.00 0 00 00000.000</t>
  </si>
  <si>
    <t>Приносящая доход деятельность</t>
  </si>
  <si>
    <t>ПД (3)-0000.00  00 00000.000</t>
  </si>
  <si>
    <t>Коммунальные услуги (КВР 244) ПД</t>
  </si>
  <si>
    <t>изменение дохода</t>
  </si>
  <si>
    <t>Арендная плата за пользование имуществом (КВР 244) ПД</t>
  </si>
  <si>
    <t>Работы и услуги по содержанию имущества (244 КВР) ПД</t>
  </si>
  <si>
    <t>Прочие работы, услуги (КВР 112) (командировки) ПД</t>
  </si>
  <si>
    <t>Прочие работы, услуги (КВР 113) ПД</t>
  </si>
  <si>
    <t>Страхование ПД (КВР 244)</t>
  </si>
  <si>
    <t>Социальные пособия и компенсации персоналу в денежной форме ПД (КВР 111)</t>
  </si>
  <si>
    <t>Увеличение стоимости основных средств (КВР 244) ПД</t>
  </si>
  <si>
    <t>Увеличение стоимости продуктов питания (КВР 244) ПД</t>
  </si>
  <si>
    <t>Увеличение стоимости мягкого инвентаря (КВР 244) ПД</t>
  </si>
  <si>
    <t>Увеличение стоимости прочих оборотных запасов (КВР 244) ПД</t>
  </si>
  <si>
    <t>Увеличение стоимости прочих материальных запасов однократного применения (КВР 244) ПД</t>
  </si>
  <si>
    <t>Обязательное медицинское страхование</t>
  </si>
  <si>
    <t>Изменения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</si>
</sst>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7" fillId="9" borderId="7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5" fillId="27" borderId="25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 t="s">
        <v>2</v>
      </c>
      <c r="B3" s="12"/>
      <c r="C3" s="12"/>
      <c r="D3" s="12"/>
      <c r="K3" s="12" t="s">
        <v>3</v>
      </c>
      <c r="L3" s="12"/>
      <c r="M3" s="12"/>
    </row>
    <row r="4" spans="1:13" ht="15" customHeight="1" x14ac:dyDescent="0.15">
      <c r="A4" s="13" t="s">
        <v>4</v>
      </c>
      <c r="B4" s="13"/>
      <c r="C4" s="13"/>
      <c r="D4" s="13"/>
      <c r="K4" s="13" t="s">
        <v>4</v>
      </c>
      <c r="L4" s="13"/>
      <c r="M4" s="13"/>
    </row>
    <row r="5" spans="1:13" ht="30" customHeight="1" x14ac:dyDescent="0.15">
      <c r="A5" s="5"/>
      <c r="B5" s="12" t="s">
        <v>5</v>
      </c>
      <c r="C5" s="12"/>
      <c r="D5" s="12"/>
      <c r="K5" s="5"/>
      <c r="L5" s="12" t="s">
        <v>6</v>
      </c>
      <c r="M5" s="12"/>
    </row>
    <row r="6" spans="1:13" ht="15" customHeight="1" x14ac:dyDescent="0.15">
      <c r="A6" s="2" t="s">
        <v>7</v>
      </c>
      <c r="B6" s="13" t="s">
        <v>8</v>
      </c>
      <c r="C6" s="13"/>
      <c r="D6" s="13"/>
      <c r="K6" s="2" t="s">
        <v>7</v>
      </c>
      <c r="L6" s="13" t="s">
        <v>8</v>
      </c>
      <c r="M6" s="13"/>
    </row>
    <row r="7" spans="1:13" ht="30" customHeight="1" x14ac:dyDescent="0.15">
      <c r="A7" s="14" t="s">
        <v>9</v>
      </c>
      <c r="B7" s="14"/>
      <c r="C7" s="14"/>
      <c r="D7" s="14"/>
      <c r="K7" s="14" t="s">
        <v>9</v>
      </c>
      <c r="L7" s="14"/>
      <c r="M7" s="14"/>
    </row>
    <row r="8" spans="1:13" ht="20.100000000000001" customHeight="1" x14ac:dyDescent="0.15">
      <c r="K8" s="14" t="s">
        <v>10</v>
      </c>
      <c r="L8" s="14"/>
      <c r="M8" s="14"/>
    </row>
    <row r="9" spans="1:13" ht="20.100000000000001" customHeight="1" x14ac:dyDescent="0.15"/>
    <row r="10" spans="1:13" ht="30" customHeight="1" x14ac:dyDescent="0.15">
      <c r="A10" s="15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30" customHeight="1" x14ac:dyDescent="0.15">
      <c r="A11" s="15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G12" s="15" t="s">
        <v>13</v>
      </c>
      <c r="H12" s="15"/>
      <c r="I12" s="15"/>
      <c r="K12" s="1" t="s">
        <v>14</v>
      </c>
      <c r="L12" s="16"/>
      <c r="M12" s="16"/>
    </row>
    <row r="13" spans="1:13" ht="30" customHeight="1" x14ac:dyDescent="0.15">
      <c r="A13" s="17" t="s">
        <v>15</v>
      </c>
      <c r="B13" s="17"/>
      <c r="C13" s="17"/>
      <c r="D13" s="17"/>
      <c r="E13" s="17" t="s">
        <v>16</v>
      </c>
      <c r="F13" s="17"/>
      <c r="G13" s="17"/>
      <c r="H13" s="17"/>
      <c r="I13" s="17"/>
      <c r="J13" s="17"/>
      <c r="K13" s="1" t="s">
        <v>17</v>
      </c>
      <c r="L13" s="16" t="s">
        <v>18</v>
      </c>
      <c r="M13" s="16"/>
    </row>
    <row r="14" spans="1:13" ht="30" customHeight="1" x14ac:dyDescent="0.15">
      <c r="A14" s="17" t="s">
        <v>19</v>
      </c>
      <c r="B14" s="17"/>
      <c r="C14" s="17"/>
      <c r="D14" s="17"/>
      <c r="E14" s="17" t="s">
        <v>20</v>
      </c>
      <c r="F14" s="17"/>
      <c r="G14" s="17"/>
      <c r="H14" s="17"/>
      <c r="I14" s="17"/>
      <c r="J14" s="17"/>
      <c r="K14" s="1" t="s">
        <v>21</v>
      </c>
      <c r="L14" s="16" t="s">
        <v>22</v>
      </c>
      <c r="M14" s="16"/>
    </row>
    <row r="15" spans="1:13" ht="30" customHeight="1" x14ac:dyDescent="0.15">
      <c r="A15" s="17" t="s">
        <v>23</v>
      </c>
      <c r="B15" s="17"/>
      <c r="C15" s="17"/>
      <c r="D15" s="17"/>
      <c r="E15" s="17" t="s">
        <v>24</v>
      </c>
      <c r="F15" s="17"/>
      <c r="G15" s="17"/>
      <c r="H15" s="17"/>
      <c r="I15" s="17"/>
      <c r="J15" s="17"/>
      <c r="K15" s="1" t="s">
        <v>25</v>
      </c>
      <c r="L15" s="16" t="s">
        <v>26</v>
      </c>
      <c r="M15" s="16"/>
    </row>
    <row r="16" spans="1:13" ht="30" customHeight="1" x14ac:dyDescent="0.15">
      <c r="K16" s="1" t="s">
        <v>27</v>
      </c>
      <c r="L16" s="16" t="s">
        <v>28</v>
      </c>
      <c r="M16" s="16"/>
    </row>
    <row r="17" spans="2:13" ht="15" customHeight="1" x14ac:dyDescent="0.15"/>
    <row r="18" spans="2:13" ht="20.100000000000001" customHeight="1" x14ac:dyDescent="0.15">
      <c r="B18" s="18" t="s">
        <v>29</v>
      </c>
      <c r="C18" s="18"/>
      <c r="D18" s="18"/>
      <c r="E18" s="18"/>
      <c r="F18" s="18"/>
      <c r="G18" s="18"/>
      <c r="I18" s="18" t="s">
        <v>29</v>
      </c>
      <c r="J18" s="18"/>
      <c r="K18" s="18"/>
      <c r="L18" s="18"/>
      <c r="M18" s="18"/>
    </row>
    <row r="19" spans="2:13" ht="20.100000000000001" customHeight="1" x14ac:dyDescent="0.15">
      <c r="B19" s="19" t="s">
        <v>30</v>
      </c>
      <c r="C19" s="19"/>
      <c r="D19" s="19"/>
      <c r="E19" s="19"/>
      <c r="F19" s="19"/>
      <c r="G19" s="19"/>
      <c r="I19" s="19" t="s">
        <v>31</v>
      </c>
      <c r="J19" s="19"/>
      <c r="K19" s="19"/>
      <c r="L19" s="19"/>
      <c r="M19" s="19"/>
    </row>
    <row r="20" spans="2:13" ht="20.100000000000001" customHeight="1" x14ac:dyDescent="0.15">
      <c r="B20" s="19" t="s">
        <v>32</v>
      </c>
      <c r="C20" s="19"/>
      <c r="D20" s="19"/>
      <c r="E20" s="19"/>
      <c r="F20" s="19"/>
      <c r="G20" s="19"/>
      <c r="I20" s="19" t="s">
        <v>33</v>
      </c>
      <c r="J20" s="19"/>
      <c r="K20" s="19"/>
      <c r="L20" s="19"/>
      <c r="M20" s="19"/>
    </row>
    <row r="21" spans="2:13" ht="20.100000000000001" customHeight="1" x14ac:dyDescent="0.15">
      <c r="B21" s="19" t="s">
        <v>34</v>
      </c>
      <c r="C21" s="19"/>
      <c r="D21" s="19"/>
      <c r="E21" s="19"/>
      <c r="F21" s="19"/>
      <c r="G21" s="19"/>
      <c r="I21" s="19" t="s">
        <v>35</v>
      </c>
      <c r="J21" s="19"/>
      <c r="K21" s="19"/>
      <c r="L21" s="19"/>
      <c r="M21" s="19"/>
    </row>
    <row r="22" spans="2:13" ht="20.100000000000001" customHeight="1" x14ac:dyDescent="0.15">
      <c r="B22" s="19" t="s">
        <v>36</v>
      </c>
      <c r="C22" s="19"/>
      <c r="D22" s="19"/>
      <c r="E22" s="19"/>
      <c r="F22" s="19"/>
      <c r="G22" s="19"/>
      <c r="I22" s="19" t="s">
        <v>37</v>
      </c>
      <c r="J22" s="19"/>
      <c r="K22" s="19"/>
      <c r="L22" s="19"/>
      <c r="M22" s="19"/>
    </row>
    <row r="23" spans="2:13" ht="20.100000000000001" customHeight="1" x14ac:dyDescent="0.15">
      <c r="B23" s="19" t="s">
        <v>38</v>
      </c>
      <c r="C23" s="19"/>
      <c r="D23" s="19"/>
      <c r="E23" s="19"/>
      <c r="F23" s="19"/>
      <c r="G23" s="19"/>
      <c r="I23" s="19" t="s">
        <v>39</v>
      </c>
      <c r="J23" s="19"/>
      <c r="K23" s="19"/>
      <c r="L23" s="19"/>
      <c r="M23" s="19"/>
    </row>
    <row r="24" spans="2:13" ht="20.100000000000001" customHeight="1" x14ac:dyDescent="0.15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</row>
  </sheetData>
  <sheetProtection password="BB16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&amp;K00-00919945.HNS.14121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6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255</v>
      </c>
      <c r="B2" s="24"/>
      <c r="C2" s="25" t="s">
        <v>188</v>
      </c>
      <c r="D2" s="25"/>
      <c r="E2" s="25"/>
      <c r="F2" s="25"/>
      <c r="G2" s="25"/>
    </row>
    <row r="3" spans="1:7" ht="20.100000000000001" customHeight="1" x14ac:dyDescent="0.15">
      <c r="A3" s="24" t="s">
        <v>256</v>
      </c>
      <c r="B3" s="24"/>
      <c r="C3" s="25" t="s">
        <v>500</v>
      </c>
      <c r="D3" s="25"/>
      <c r="E3" s="25"/>
      <c r="F3" s="25"/>
      <c r="G3" s="25"/>
    </row>
    <row r="4" spans="1:7" ht="15" customHeight="1" x14ac:dyDescent="0.15"/>
    <row r="5" spans="1:7" ht="24.95" customHeight="1" x14ac:dyDescent="0.15">
      <c r="A5" s="22" t="s">
        <v>636</v>
      </c>
      <c r="B5" s="22"/>
      <c r="C5" s="22"/>
      <c r="D5" s="22"/>
      <c r="E5" s="22"/>
      <c r="F5" s="22"/>
      <c r="G5" s="22"/>
    </row>
    <row r="6" spans="1:7" ht="15" customHeight="1" x14ac:dyDescent="0.15"/>
    <row r="7" spans="1:7" ht="50.1" customHeight="1" x14ac:dyDescent="0.15">
      <c r="A7" s="3" t="s">
        <v>259</v>
      </c>
      <c r="B7" s="16" t="s">
        <v>511</v>
      </c>
      <c r="C7" s="16"/>
      <c r="D7" s="3" t="s">
        <v>637</v>
      </c>
      <c r="E7" s="3" t="s">
        <v>638</v>
      </c>
      <c r="F7" s="3" t="s">
        <v>639</v>
      </c>
      <c r="G7" s="3" t="s">
        <v>640</v>
      </c>
    </row>
    <row r="8" spans="1:7" ht="15" customHeight="1" x14ac:dyDescent="0.15">
      <c r="A8" s="3">
        <v>1</v>
      </c>
      <c r="B8" s="16">
        <v>2</v>
      </c>
      <c r="C8" s="16"/>
      <c r="D8" s="3">
        <v>3</v>
      </c>
      <c r="E8" s="3">
        <v>4</v>
      </c>
      <c r="F8" s="3">
        <v>5</v>
      </c>
      <c r="G8" s="3">
        <v>6</v>
      </c>
    </row>
    <row r="9" spans="1:7" ht="20.100000000000001" customHeight="1" x14ac:dyDescent="0.15">
      <c r="A9" s="9" t="s">
        <v>516</v>
      </c>
      <c r="B9" s="27" t="s">
        <v>641</v>
      </c>
      <c r="C9" s="27"/>
      <c r="D9" s="8" t="s">
        <v>112</v>
      </c>
      <c r="E9" s="8" t="s">
        <v>112</v>
      </c>
      <c r="F9" s="8" t="s">
        <v>112</v>
      </c>
      <c r="G9" s="8">
        <v>10000</v>
      </c>
    </row>
    <row r="10" spans="1:7" ht="20.100000000000001" customHeight="1" x14ac:dyDescent="0.15">
      <c r="A10" s="3" t="s">
        <v>518</v>
      </c>
      <c r="B10" s="17" t="s">
        <v>642</v>
      </c>
      <c r="C10" s="17"/>
      <c r="D10" s="6">
        <v>1</v>
      </c>
      <c r="E10" s="6">
        <v>1</v>
      </c>
      <c r="F10" s="6">
        <v>10000</v>
      </c>
      <c r="G10" s="6">
        <v>10000</v>
      </c>
    </row>
    <row r="11" spans="1:7" ht="24.95" customHeight="1" x14ac:dyDescent="0.15">
      <c r="A11" s="26" t="s">
        <v>498</v>
      </c>
      <c r="B11" s="26"/>
      <c r="C11" s="26"/>
      <c r="D11" s="26"/>
      <c r="E11" s="26"/>
      <c r="F11" s="26"/>
      <c r="G11" s="8">
        <v>10000</v>
      </c>
    </row>
    <row r="12" spans="1:7" ht="24.95" customHeight="1" x14ac:dyDescent="0.15"/>
    <row r="13" spans="1:7" ht="20.100000000000001" customHeight="1" x14ac:dyDescent="0.15">
      <c r="A13" s="24" t="s">
        <v>255</v>
      </c>
      <c r="B13" s="24"/>
      <c r="C13" s="25" t="s">
        <v>188</v>
      </c>
      <c r="D13" s="25"/>
      <c r="E13" s="25"/>
      <c r="F13" s="25"/>
      <c r="G13" s="25"/>
    </row>
    <row r="14" spans="1:7" ht="20.100000000000001" customHeight="1" x14ac:dyDescent="0.15">
      <c r="A14" s="24" t="s">
        <v>256</v>
      </c>
      <c r="B14" s="24"/>
      <c r="C14" s="25" t="s">
        <v>257</v>
      </c>
      <c r="D14" s="25"/>
      <c r="E14" s="25"/>
      <c r="F14" s="25"/>
      <c r="G14" s="25"/>
    </row>
    <row r="15" spans="1:7" ht="15" customHeight="1" x14ac:dyDescent="0.15"/>
    <row r="16" spans="1:7" ht="24.95" customHeight="1" x14ac:dyDescent="0.15">
      <c r="A16" s="22" t="s">
        <v>636</v>
      </c>
      <c r="B16" s="22"/>
      <c r="C16" s="22"/>
      <c r="D16" s="22"/>
      <c r="E16" s="22"/>
      <c r="F16" s="22"/>
      <c r="G16" s="22"/>
    </row>
    <row r="17" spans="1:7" ht="15" customHeight="1" x14ac:dyDescent="0.15"/>
    <row r="18" spans="1:7" ht="50.1" customHeight="1" x14ac:dyDescent="0.15">
      <c r="A18" s="3" t="s">
        <v>259</v>
      </c>
      <c r="B18" s="16" t="s">
        <v>511</v>
      </c>
      <c r="C18" s="16"/>
      <c r="D18" s="3" t="s">
        <v>637</v>
      </c>
      <c r="E18" s="3" t="s">
        <v>638</v>
      </c>
      <c r="F18" s="3" t="s">
        <v>639</v>
      </c>
      <c r="G18" s="3" t="s">
        <v>640</v>
      </c>
    </row>
    <row r="19" spans="1:7" ht="15" customHeight="1" x14ac:dyDescent="0.15">
      <c r="A19" s="3">
        <v>1</v>
      </c>
      <c r="B19" s="16">
        <v>2</v>
      </c>
      <c r="C19" s="16"/>
      <c r="D19" s="3">
        <v>3</v>
      </c>
      <c r="E19" s="3">
        <v>4</v>
      </c>
      <c r="F19" s="3">
        <v>5</v>
      </c>
      <c r="G19" s="3">
        <v>6</v>
      </c>
    </row>
    <row r="20" spans="1:7" ht="39.950000000000003" customHeight="1" x14ac:dyDescent="0.15">
      <c r="A20" s="9" t="s">
        <v>516</v>
      </c>
      <c r="B20" s="27" t="s">
        <v>643</v>
      </c>
      <c r="C20" s="27"/>
      <c r="D20" s="8" t="s">
        <v>112</v>
      </c>
      <c r="E20" s="8" t="s">
        <v>112</v>
      </c>
      <c r="F20" s="8" t="s">
        <v>112</v>
      </c>
      <c r="G20" s="8">
        <v>571650</v>
      </c>
    </row>
    <row r="21" spans="1:7" ht="20.100000000000001" customHeight="1" x14ac:dyDescent="0.15">
      <c r="A21" s="3" t="s">
        <v>518</v>
      </c>
      <c r="B21" s="17" t="s">
        <v>644</v>
      </c>
      <c r="C21" s="17"/>
      <c r="D21" s="6">
        <v>3</v>
      </c>
      <c r="E21" s="6">
        <v>12</v>
      </c>
      <c r="F21" s="6">
        <v>2187.5</v>
      </c>
      <c r="G21" s="6">
        <v>78750</v>
      </c>
    </row>
    <row r="22" spans="1:7" ht="20.100000000000001" customHeight="1" x14ac:dyDescent="0.15">
      <c r="A22" s="3" t="s">
        <v>519</v>
      </c>
      <c r="B22" s="17" t="s">
        <v>645</v>
      </c>
      <c r="C22" s="17"/>
      <c r="D22" s="6">
        <v>7</v>
      </c>
      <c r="E22" s="6">
        <v>12</v>
      </c>
      <c r="F22" s="6">
        <v>1625</v>
      </c>
      <c r="G22" s="6">
        <v>136500</v>
      </c>
    </row>
    <row r="23" spans="1:7" ht="39.950000000000003" customHeight="1" x14ac:dyDescent="0.15">
      <c r="A23" s="3" t="s">
        <v>529</v>
      </c>
      <c r="B23" s="17" t="s">
        <v>646</v>
      </c>
      <c r="C23" s="17"/>
      <c r="D23" s="6">
        <v>1</v>
      </c>
      <c r="E23" s="6">
        <v>12</v>
      </c>
      <c r="F23" s="6">
        <v>17500</v>
      </c>
      <c r="G23" s="6">
        <v>210000</v>
      </c>
    </row>
    <row r="24" spans="1:7" ht="39.950000000000003" customHeight="1" x14ac:dyDescent="0.15">
      <c r="A24" s="3" t="s">
        <v>530</v>
      </c>
      <c r="B24" s="17" t="s">
        <v>647</v>
      </c>
      <c r="C24" s="17"/>
      <c r="D24" s="6">
        <v>1</v>
      </c>
      <c r="E24" s="6">
        <v>12</v>
      </c>
      <c r="F24" s="6">
        <v>12200</v>
      </c>
      <c r="G24" s="6">
        <v>146400</v>
      </c>
    </row>
    <row r="25" spans="1:7" ht="24.95" customHeight="1" x14ac:dyDescent="0.15">
      <c r="A25" s="26" t="s">
        <v>498</v>
      </c>
      <c r="B25" s="26"/>
      <c r="C25" s="26"/>
      <c r="D25" s="26"/>
      <c r="E25" s="26"/>
      <c r="F25" s="26"/>
      <c r="G25" s="8">
        <v>571650</v>
      </c>
    </row>
    <row r="26" spans="1:7" ht="24.95" customHeight="1" x14ac:dyDescent="0.15"/>
    <row r="27" spans="1:7" ht="24.95" customHeight="1" x14ac:dyDescent="0.15">
      <c r="A27" s="24" t="s">
        <v>255</v>
      </c>
      <c r="B27" s="24"/>
      <c r="C27" s="25"/>
      <c r="D27" s="25"/>
      <c r="E27" s="25"/>
      <c r="F27" s="25"/>
      <c r="G27" s="25"/>
    </row>
    <row r="28" spans="1:7" ht="24.95" customHeight="1" x14ac:dyDescent="0.15">
      <c r="A28" s="24" t="s">
        <v>256</v>
      </c>
      <c r="B28" s="24"/>
      <c r="C28" s="25"/>
      <c r="D28" s="25"/>
      <c r="E28" s="25"/>
      <c r="F28" s="25"/>
      <c r="G28" s="25"/>
    </row>
    <row r="29" spans="1:7" ht="15" customHeight="1" x14ac:dyDescent="0.15"/>
    <row r="30" spans="1:7" ht="24.95" customHeight="1" x14ac:dyDescent="0.15">
      <c r="A30" s="22" t="s">
        <v>648</v>
      </c>
      <c r="B30" s="22"/>
      <c r="C30" s="22"/>
      <c r="D30" s="22"/>
      <c r="E30" s="22"/>
      <c r="F30" s="22"/>
      <c r="G30" s="22"/>
    </row>
    <row r="31" spans="1:7" ht="15" customHeight="1" x14ac:dyDescent="0.15"/>
    <row r="32" spans="1:7" ht="50.1" customHeight="1" x14ac:dyDescent="0.15">
      <c r="A32" s="3" t="s">
        <v>259</v>
      </c>
      <c r="B32" s="16" t="s">
        <v>511</v>
      </c>
      <c r="C32" s="16"/>
      <c r="D32" s="16"/>
      <c r="E32" s="3" t="s">
        <v>649</v>
      </c>
      <c r="F32" s="3" t="s">
        <v>650</v>
      </c>
      <c r="G32" s="3" t="s">
        <v>651</v>
      </c>
    </row>
    <row r="33" spans="1:7" ht="24.95" customHeight="1" x14ac:dyDescent="0.15">
      <c r="A33" s="3" t="s">
        <v>112</v>
      </c>
      <c r="B33" s="16" t="s">
        <v>112</v>
      </c>
      <c r="C33" s="16"/>
      <c r="D33" s="16"/>
      <c r="E33" s="3" t="s">
        <v>112</v>
      </c>
      <c r="F33" s="3" t="s">
        <v>112</v>
      </c>
      <c r="G33" s="3" t="s">
        <v>112</v>
      </c>
    </row>
    <row r="34" spans="1:7" ht="24.95" customHeight="1" x14ac:dyDescent="0.15"/>
    <row r="35" spans="1:7" ht="20.100000000000001" customHeight="1" x14ac:dyDescent="0.15">
      <c r="A35" s="24" t="s">
        <v>255</v>
      </c>
      <c r="B35" s="24"/>
      <c r="C35" s="25" t="s">
        <v>188</v>
      </c>
      <c r="D35" s="25"/>
      <c r="E35" s="25"/>
      <c r="F35" s="25"/>
      <c r="G35" s="25"/>
    </row>
    <row r="36" spans="1:7" ht="20.100000000000001" customHeight="1" x14ac:dyDescent="0.15">
      <c r="A36" s="24" t="s">
        <v>256</v>
      </c>
      <c r="B36" s="24"/>
      <c r="C36" s="25" t="s">
        <v>500</v>
      </c>
      <c r="D36" s="25"/>
      <c r="E36" s="25"/>
      <c r="F36" s="25"/>
      <c r="G36" s="25"/>
    </row>
    <row r="37" spans="1:7" ht="15" customHeight="1" x14ac:dyDescent="0.15"/>
    <row r="38" spans="1:7" ht="24.95" customHeight="1" x14ac:dyDescent="0.15">
      <c r="A38" s="22" t="s">
        <v>652</v>
      </c>
      <c r="B38" s="22"/>
      <c r="C38" s="22"/>
      <c r="D38" s="22"/>
      <c r="E38" s="22"/>
      <c r="F38" s="22"/>
      <c r="G38" s="22"/>
    </row>
    <row r="39" spans="1:7" ht="15" customHeight="1" x14ac:dyDescent="0.15"/>
    <row r="40" spans="1:7" ht="50.1" customHeight="1" x14ac:dyDescent="0.15">
      <c r="A40" s="3" t="s">
        <v>259</v>
      </c>
      <c r="B40" s="16" t="s">
        <v>64</v>
      </c>
      <c r="C40" s="16"/>
      <c r="D40" s="3" t="s">
        <v>653</v>
      </c>
      <c r="E40" s="3" t="s">
        <v>654</v>
      </c>
      <c r="F40" s="3" t="s">
        <v>655</v>
      </c>
      <c r="G40" s="3" t="s">
        <v>640</v>
      </c>
    </row>
    <row r="41" spans="1:7" ht="15" customHeight="1" x14ac:dyDescent="0.15">
      <c r="A41" s="3">
        <v>1</v>
      </c>
      <c r="B41" s="16">
        <v>2</v>
      </c>
      <c r="C41" s="16"/>
      <c r="D41" s="3">
        <v>3</v>
      </c>
      <c r="E41" s="3">
        <v>4</v>
      </c>
      <c r="F41" s="3">
        <v>5</v>
      </c>
      <c r="G41" s="3">
        <v>6</v>
      </c>
    </row>
    <row r="42" spans="1:7" ht="20.100000000000001" customHeight="1" x14ac:dyDescent="0.15">
      <c r="A42" s="9" t="s">
        <v>516</v>
      </c>
      <c r="B42" s="27" t="s">
        <v>656</v>
      </c>
      <c r="C42" s="27"/>
      <c r="D42" s="8" t="s">
        <v>112</v>
      </c>
      <c r="E42" s="8" t="s">
        <v>112</v>
      </c>
      <c r="F42" s="8" t="s">
        <v>112</v>
      </c>
      <c r="G42" s="8">
        <v>9391.84</v>
      </c>
    </row>
    <row r="43" spans="1:7" ht="20.100000000000001" customHeight="1" x14ac:dyDescent="0.15">
      <c r="A43" s="3" t="s">
        <v>518</v>
      </c>
      <c r="B43" s="17" t="s">
        <v>657</v>
      </c>
      <c r="C43" s="17"/>
      <c r="D43" s="6">
        <v>1707.607272</v>
      </c>
      <c r="E43" s="6">
        <v>5.5</v>
      </c>
      <c r="F43" s="6">
        <v>1</v>
      </c>
      <c r="G43" s="6">
        <v>9391.84</v>
      </c>
    </row>
    <row r="44" spans="1:7" ht="20.100000000000001" customHeight="1" x14ac:dyDescent="0.15">
      <c r="A44" s="9" t="s">
        <v>520</v>
      </c>
      <c r="B44" s="27" t="s">
        <v>658</v>
      </c>
      <c r="C44" s="27"/>
      <c r="D44" s="8" t="s">
        <v>112</v>
      </c>
      <c r="E44" s="8" t="s">
        <v>112</v>
      </c>
      <c r="F44" s="8" t="s">
        <v>112</v>
      </c>
      <c r="G44" s="8">
        <v>315000</v>
      </c>
    </row>
    <row r="45" spans="1:7" ht="39.950000000000003" customHeight="1" x14ac:dyDescent="0.15">
      <c r="A45" s="3" t="s">
        <v>522</v>
      </c>
      <c r="B45" s="17" t="s">
        <v>659</v>
      </c>
      <c r="C45" s="17"/>
      <c r="D45" s="6">
        <v>139.15209899999999</v>
      </c>
      <c r="E45" s="6">
        <v>2263.71</v>
      </c>
      <c r="F45" s="6">
        <v>1</v>
      </c>
      <c r="G45" s="6">
        <v>315000</v>
      </c>
    </row>
    <row r="46" spans="1:7" ht="20.100000000000001" customHeight="1" x14ac:dyDescent="0.15">
      <c r="A46" s="9" t="s">
        <v>523</v>
      </c>
      <c r="B46" s="27" t="s">
        <v>660</v>
      </c>
      <c r="C46" s="27"/>
      <c r="D46" s="8" t="s">
        <v>112</v>
      </c>
      <c r="E46" s="8" t="s">
        <v>112</v>
      </c>
      <c r="F46" s="8" t="s">
        <v>112</v>
      </c>
      <c r="G46" s="8">
        <v>23000</v>
      </c>
    </row>
    <row r="47" spans="1:7" ht="20.100000000000001" customHeight="1" x14ac:dyDescent="0.15">
      <c r="A47" s="3" t="s">
        <v>525</v>
      </c>
      <c r="B47" s="17" t="s">
        <v>661</v>
      </c>
      <c r="C47" s="17"/>
      <c r="D47" s="6">
        <v>847.76999599999999</v>
      </c>
      <c r="E47" s="6">
        <v>27.13</v>
      </c>
      <c r="F47" s="6">
        <v>1</v>
      </c>
      <c r="G47" s="6">
        <v>23000</v>
      </c>
    </row>
    <row r="48" spans="1:7" ht="20.100000000000001" customHeight="1" x14ac:dyDescent="0.15">
      <c r="A48" s="9" t="s">
        <v>662</v>
      </c>
      <c r="B48" s="27" t="s">
        <v>663</v>
      </c>
      <c r="C48" s="27"/>
      <c r="D48" s="8" t="s">
        <v>112</v>
      </c>
      <c r="E48" s="8" t="s">
        <v>112</v>
      </c>
      <c r="F48" s="8" t="s">
        <v>112</v>
      </c>
      <c r="G48" s="8">
        <v>26000</v>
      </c>
    </row>
    <row r="49" spans="1:7" ht="20.100000000000001" customHeight="1" x14ac:dyDescent="0.15">
      <c r="A49" s="3" t="s">
        <v>664</v>
      </c>
      <c r="B49" s="17" t="s">
        <v>665</v>
      </c>
      <c r="C49" s="17"/>
      <c r="D49" s="6">
        <v>804.20661900000005</v>
      </c>
      <c r="E49" s="6">
        <v>32.33</v>
      </c>
      <c r="F49" s="6">
        <v>1</v>
      </c>
      <c r="G49" s="6">
        <v>26000</v>
      </c>
    </row>
    <row r="50" spans="1:7" ht="20.100000000000001" customHeight="1" x14ac:dyDescent="0.15">
      <c r="A50" s="9" t="s">
        <v>666</v>
      </c>
      <c r="B50" s="27" t="s">
        <v>656</v>
      </c>
      <c r="C50" s="27"/>
      <c r="D50" s="8" t="s">
        <v>112</v>
      </c>
      <c r="E50" s="8" t="s">
        <v>112</v>
      </c>
      <c r="F50" s="8" t="s">
        <v>112</v>
      </c>
      <c r="G50" s="8">
        <v>399608.16</v>
      </c>
    </row>
    <row r="51" spans="1:7" ht="20.100000000000001" customHeight="1" x14ac:dyDescent="0.15">
      <c r="A51" s="3" t="s">
        <v>667</v>
      </c>
      <c r="B51" s="17" t="s">
        <v>657</v>
      </c>
      <c r="C51" s="17"/>
      <c r="D51" s="6">
        <v>72656.029089999996</v>
      </c>
      <c r="E51" s="6">
        <v>5.5</v>
      </c>
      <c r="F51" s="6">
        <v>1</v>
      </c>
      <c r="G51" s="6">
        <v>399608.16</v>
      </c>
    </row>
    <row r="52" spans="1:7" ht="24.95" customHeight="1" x14ac:dyDescent="0.15">
      <c r="A52" s="26" t="s">
        <v>498</v>
      </c>
      <c r="B52" s="26"/>
      <c r="C52" s="26"/>
      <c r="D52" s="26"/>
      <c r="E52" s="26"/>
      <c r="F52" s="26"/>
      <c r="G52" s="8">
        <v>773000</v>
      </c>
    </row>
    <row r="53" spans="1:7" ht="24.95" customHeight="1" x14ac:dyDescent="0.15"/>
    <row r="54" spans="1:7" ht="20.100000000000001" customHeight="1" x14ac:dyDescent="0.15">
      <c r="A54" s="24" t="s">
        <v>255</v>
      </c>
      <c r="B54" s="24"/>
      <c r="C54" s="25" t="s">
        <v>188</v>
      </c>
      <c r="D54" s="25"/>
      <c r="E54" s="25"/>
      <c r="F54" s="25"/>
      <c r="G54" s="25"/>
    </row>
    <row r="55" spans="1:7" ht="20.100000000000001" customHeight="1" x14ac:dyDescent="0.15">
      <c r="A55" s="24" t="s">
        <v>256</v>
      </c>
      <c r="B55" s="24"/>
      <c r="C55" s="25" t="s">
        <v>257</v>
      </c>
      <c r="D55" s="25"/>
      <c r="E55" s="25"/>
      <c r="F55" s="25"/>
      <c r="G55" s="25"/>
    </row>
    <row r="56" spans="1:7" ht="15" customHeight="1" x14ac:dyDescent="0.15"/>
    <row r="57" spans="1:7" ht="24.95" customHeight="1" x14ac:dyDescent="0.15">
      <c r="A57" s="22" t="s">
        <v>652</v>
      </c>
      <c r="B57" s="22"/>
      <c r="C57" s="22"/>
      <c r="D57" s="22"/>
      <c r="E57" s="22"/>
      <c r="F57" s="22"/>
      <c r="G57" s="22"/>
    </row>
    <row r="58" spans="1:7" ht="15" customHeight="1" x14ac:dyDescent="0.15"/>
    <row r="59" spans="1:7" ht="50.1" customHeight="1" x14ac:dyDescent="0.15">
      <c r="A59" s="3" t="s">
        <v>259</v>
      </c>
      <c r="B59" s="16" t="s">
        <v>64</v>
      </c>
      <c r="C59" s="16"/>
      <c r="D59" s="3" t="s">
        <v>653</v>
      </c>
      <c r="E59" s="3" t="s">
        <v>654</v>
      </c>
      <c r="F59" s="3" t="s">
        <v>655</v>
      </c>
      <c r="G59" s="3" t="s">
        <v>640</v>
      </c>
    </row>
    <row r="60" spans="1:7" ht="15" customHeight="1" x14ac:dyDescent="0.15">
      <c r="A60" s="3">
        <v>1</v>
      </c>
      <c r="B60" s="16">
        <v>2</v>
      </c>
      <c r="C60" s="16"/>
      <c r="D60" s="3">
        <v>3</v>
      </c>
      <c r="E60" s="3">
        <v>4</v>
      </c>
      <c r="F60" s="3">
        <v>5</v>
      </c>
      <c r="G60" s="3">
        <v>6</v>
      </c>
    </row>
    <row r="61" spans="1:7" ht="20.100000000000001" customHeight="1" x14ac:dyDescent="0.15">
      <c r="A61" s="9" t="s">
        <v>516</v>
      </c>
      <c r="B61" s="27" t="s">
        <v>668</v>
      </c>
      <c r="C61" s="27"/>
      <c r="D61" s="8" t="s">
        <v>112</v>
      </c>
      <c r="E61" s="8" t="s">
        <v>112</v>
      </c>
      <c r="F61" s="8" t="s">
        <v>112</v>
      </c>
      <c r="G61" s="8">
        <v>1255000</v>
      </c>
    </row>
    <row r="62" spans="1:7" ht="20.100000000000001" customHeight="1" x14ac:dyDescent="0.15">
      <c r="A62" s="3" t="s">
        <v>518</v>
      </c>
      <c r="B62" s="17" t="s">
        <v>669</v>
      </c>
      <c r="C62" s="17"/>
      <c r="D62" s="6">
        <v>110000</v>
      </c>
      <c r="E62" s="6">
        <v>5.5</v>
      </c>
      <c r="F62" s="6">
        <v>1</v>
      </c>
      <c r="G62" s="6">
        <v>605000</v>
      </c>
    </row>
    <row r="63" spans="1:7" ht="20.100000000000001" customHeight="1" x14ac:dyDescent="0.15">
      <c r="A63" s="3" t="s">
        <v>519</v>
      </c>
      <c r="B63" s="17" t="s">
        <v>670</v>
      </c>
      <c r="C63" s="17"/>
      <c r="D63" s="6">
        <v>118181.818181</v>
      </c>
      <c r="E63" s="6">
        <v>5.5</v>
      </c>
      <c r="F63" s="6">
        <v>1</v>
      </c>
      <c r="G63" s="6">
        <v>650000</v>
      </c>
    </row>
    <row r="64" spans="1:7" ht="20.100000000000001" customHeight="1" x14ac:dyDescent="0.15">
      <c r="A64" s="9" t="s">
        <v>520</v>
      </c>
      <c r="B64" s="27" t="s">
        <v>671</v>
      </c>
      <c r="C64" s="27"/>
      <c r="D64" s="8" t="s">
        <v>112</v>
      </c>
      <c r="E64" s="8" t="s">
        <v>112</v>
      </c>
      <c r="F64" s="8" t="s">
        <v>112</v>
      </c>
      <c r="G64" s="8">
        <v>2254000.0499999998</v>
      </c>
    </row>
    <row r="65" spans="1:7" ht="39.950000000000003" customHeight="1" x14ac:dyDescent="0.15">
      <c r="A65" s="3" t="s">
        <v>522</v>
      </c>
      <c r="B65" s="17" t="s">
        <v>672</v>
      </c>
      <c r="C65" s="17"/>
      <c r="D65" s="6">
        <v>694.45011799999997</v>
      </c>
      <c r="E65" s="6">
        <v>2447.98</v>
      </c>
      <c r="F65" s="6">
        <v>1</v>
      </c>
      <c r="G65" s="6">
        <v>1700000</v>
      </c>
    </row>
    <row r="66" spans="1:7" ht="20.100000000000001" customHeight="1" x14ac:dyDescent="0.15">
      <c r="A66" s="3" t="s">
        <v>537</v>
      </c>
      <c r="B66" s="17" t="s">
        <v>673</v>
      </c>
      <c r="C66" s="17"/>
      <c r="D66" s="6">
        <v>132.73000099999999</v>
      </c>
      <c r="E66" s="6">
        <v>3164.3188879999998</v>
      </c>
      <c r="F66" s="6">
        <v>1</v>
      </c>
      <c r="G66" s="6">
        <v>420000.05</v>
      </c>
    </row>
    <row r="67" spans="1:7" ht="20.100000000000001" customHeight="1" x14ac:dyDescent="0.15">
      <c r="A67" s="3" t="s">
        <v>538</v>
      </c>
      <c r="B67" s="17" t="s">
        <v>674</v>
      </c>
      <c r="C67" s="17"/>
      <c r="D67" s="6">
        <v>622.06953999999996</v>
      </c>
      <c r="E67" s="6">
        <v>215.41</v>
      </c>
      <c r="F67" s="6">
        <v>1</v>
      </c>
      <c r="G67" s="6">
        <v>134000</v>
      </c>
    </row>
    <row r="68" spans="1:7" ht="20.100000000000001" customHeight="1" x14ac:dyDescent="0.15">
      <c r="A68" s="9" t="s">
        <v>523</v>
      </c>
      <c r="B68" s="27" t="s">
        <v>675</v>
      </c>
      <c r="C68" s="27"/>
      <c r="D68" s="8" t="s">
        <v>112</v>
      </c>
      <c r="E68" s="8" t="s">
        <v>112</v>
      </c>
      <c r="F68" s="8" t="s">
        <v>112</v>
      </c>
      <c r="G68" s="8">
        <v>381000.02</v>
      </c>
    </row>
    <row r="69" spans="1:7" ht="20.100000000000001" customHeight="1" x14ac:dyDescent="0.15">
      <c r="A69" s="3" t="s">
        <v>525</v>
      </c>
      <c r="B69" s="17" t="s">
        <v>676</v>
      </c>
      <c r="C69" s="17"/>
      <c r="D69" s="6">
        <v>4197.5129999999999</v>
      </c>
      <c r="E69" s="6">
        <v>30.56</v>
      </c>
      <c r="F69" s="6">
        <v>1</v>
      </c>
      <c r="G69" s="6">
        <v>128276</v>
      </c>
    </row>
    <row r="70" spans="1:7" ht="20.100000000000001" customHeight="1" x14ac:dyDescent="0.15">
      <c r="A70" s="3" t="s">
        <v>526</v>
      </c>
      <c r="B70" s="17" t="s">
        <v>677</v>
      </c>
      <c r="C70" s="17"/>
      <c r="D70" s="6">
        <v>3903.83</v>
      </c>
      <c r="E70" s="6">
        <v>36.56</v>
      </c>
      <c r="F70" s="6">
        <v>1</v>
      </c>
      <c r="G70" s="6">
        <v>142724.01999999999</v>
      </c>
    </row>
    <row r="71" spans="1:7" ht="20.100000000000001" customHeight="1" x14ac:dyDescent="0.15">
      <c r="A71" s="3" t="s">
        <v>527</v>
      </c>
      <c r="B71" s="17" t="s">
        <v>678</v>
      </c>
      <c r="C71" s="17"/>
      <c r="D71" s="6">
        <v>1229.371866</v>
      </c>
      <c r="E71" s="6">
        <v>33.909999999999997</v>
      </c>
      <c r="F71" s="6">
        <v>1</v>
      </c>
      <c r="G71" s="6">
        <v>41688</v>
      </c>
    </row>
    <row r="72" spans="1:7" ht="20.100000000000001" customHeight="1" x14ac:dyDescent="0.15">
      <c r="A72" s="3" t="s">
        <v>679</v>
      </c>
      <c r="B72" s="17" t="s">
        <v>680</v>
      </c>
      <c r="C72" s="17"/>
      <c r="D72" s="6">
        <v>1779.421724</v>
      </c>
      <c r="E72" s="6">
        <v>38.39</v>
      </c>
      <c r="F72" s="6">
        <v>1</v>
      </c>
      <c r="G72" s="6">
        <v>68312</v>
      </c>
    </row>
    <row r="73" spans="1:7" ht="20.100000000000001" customHeight="1" x14ac:dyDescent="0.15">
      <c r="A73" s="9" t="s">
        <v>662</v>
      </c>
      <c r="B73" s="27" t="s">
        <v>681</v>
      </c>
      <c r="C73" s="27"/>
      <c r="D73" s="8" t="s">
        <v>112</v>
      </c>
      <c r="E73" s="8" t="s">
        <v>112</v>
      </c>
      <c r="F73" s="8" t="s">
        <v>112</v>
      </c>
      <c r="G73" s="8">
        <v>460847</v>
      </c>
    </row>
    <row r="74" spans="1:7" ht="20.100000000000001" customHeight="1" x14ac:dyDescent="0.15">
      <c r="A74" s="3" t="s">
        <v>664</v>
      </c>
      <c r="B74" s="17" t="s">
        <v>682</v>
      </c>
      <c r="C74" s="17"/>
      <c r="D74" s="6">
        <v>2</v>
      </c>
      <c r="E74" s="6">
        <v>1</v>
      </c>
      <c r="F74" s="6">
        <v>193941.5</v>
      </c>
      <c r="G74" s="6">
        <v>387883</v>
      </c>
    </row>
    <row r="75" spans="1:7" ht="20.100000000000001" customHeight="1" x14ac:dyDescent="0.15">
      <c r="A75" s="3" t="s">
        <v>683</v>
      </c>
      <c r="B75" s="17" t="s">
        <v>684</v>
      </c>
      <c r="C75" s="17"/>
      <c r="D75" s="6">
        <v>1</v>
      </c>
      <c r="E75" s="6">
        <v>1</v>
      </c>
      <c r="F75" s="6">
        <v>72964</v>
      </c>
      <c r="G75" s="6">
        <v>72964</v>
      </c>
    </row>
    <row r="76" spans="1:7" ht="20.100000000000001" customHeight="1" x14ac:dyDescent="0.15">
      <c r="A76" s="9" t="s">
        <v>666</v>
      </c>
      <c r="B76" s="27" t="s">
        <v>685</v>
      </c>
      <c r="C76" s="27"/>
      <c r="D76" s="8" t="s">
        <v>112</v>
      </c>
      <c r="E76" s="8" t="s">
        <v>112</v>
      </c>
      <c r="F76" s="8" t="s">
        <v>112</v>
      </c>
      <c r="G76" s="8">
        <v>211999.98</v>
      </c>
    </row>
    <row r="77" spans="1:7" ht="20.100000000000001" customHeight="1" x14ac:dyDescent="0.15">
      <c r="A77" s="3" t="s">
        <v>667</v>
      </c>
      <c r="B77" s="17" t="s">
        <v>686</v>
      </c>
      <c r="C77" s="17"/>
      <c r="D77" s="6">
        <v>26304.35</v>
      </c>
      <c r="E77" s="6">
        <v>4.5999999999999996</v>
      </c>
      <c r="F77" s="6">
        <v>1</v>
      </c>
      <c r="G77" s="6">
        <v>121000.01</v>
      </c>
    </row>
    <row r="78" spans="1:7" ht="20.100000000000001" customHeight="1" x14ac:dyDescent="0.15">
      <c r="A78" s="3" t="s">
        <v>687</v>
      </c>
      <c r="B78" s="17" t="s">
        <v>673</v>
      </c>
      <c r="C78" s="17"/>
      <c r="D78" s="6">
        <v>13.273099999999999</v>
      </c>
      <c r="E78" s="6">
        <v>3164.3</v>
      </c>
      <c r="F78" s="6">
        <v>1</v>
      </c>
      <c r="G78" s="6">
        <v>42000.07</v>
      </c>
    </row>
    <row r="79" spans="1:7" ht="20.100000000000001" customHeight="1" x14ac:dyDescent="0.15">
      <c r="A79" s="3" t="s">
        <v>688</v>
      </c>
      <c r="B79" s="17" t="s">
        <v>677</v>
      </c>
      <c r="C79" s="17"/>
      <c r="D79" s="6">
        <v>1340.2599990000001</v>
      </c>
      <c r="E79" s="6">
        <v>36.559998999999998</v>
      </c>
      <c r="F79" s="6">
        <v>1</v>
      </c>
      <c r="G79" s="6">
        <v>48999.9</v>
      </c>
    </row>
    <row r="80" spans="1:7" ht="24.95" customHeight="1" x14ac:dyDescent="0.15">
      <c r="A80" s="26" t="s">
        <v>498</v>
      </c>
      <c r="B80" s="26"/>
      <c r="C80" s="26"/>
      <c r="D80" s="26"/>
      <c r="E80" s="26"/>
      <c r="F80" s="26"/>
      <c r="G80" s="8">
        <v>4562847.05</v>
      </c>
    </row>
    <row r="81" spans="1:7" ht="24.95" customHeight="1" x14ac:dyDescent="0.15"/>
    <row r="82" spans="1:7" ht="20.100000000000001" customHeight="1" x14ac:dyDescent="0.15">
      <c r="A82" s="24" t="s">
        <v>255</v>
      </c>
      <c r="B82" s="24"/>
      <c r="C82" s="25" t="s">
        <v>188</v>
      </c>
      <c r="D82" s="25"/>
      <c r="E82" s="25"/>
      <c r="F82" s="25"/>
      <c r="G82" s="25"/>
    </row>
    <row r="83" spans="1:7" ht="20.100000000000001" customHeight="1" x14ac:dyDescent="0.15">
      <c r="A83" s="24" t="s">
        <v>256</v>
      </c>
      <c r="B83" s="24"/>
      <c r="C83" s="25" t="s">
        <v>500</v>
      </c>
      <c r="D83" s="25"/>
      <c r="E83" s="25"/>
      <c r="F83" s="25"/>
      <c r="G83" s="25"/>
    </row>
    <row r="84" spans="1:7" ht="15" customHeight="1" x14ac:dyDescent="0.15"/>
    <row r="85" spans="1:7" ht="24.95" customHeight="1" x14ac:dyDescent="0.15">
      <c r="A85" s="22" t="s">
        <v>689</v>
      </c>
      <c r="B85" s="22"/>
      <c r="C85" s="22"/>
      <c r="D85" s="22"/>
      <c r="E85" s="22"/>
      <c r="F85" s="22"/>
      <c r="G85" s="22"/>
    </row>
    <row r="86" spans="1:7" ht="15" customHeight="1" x14ac:dyDescent="0.15"/>
    <row r="87" spans="1:7" ht="50.1" customHeight="1" x14ac:dyDescent="0.15">
      <c r="A87" s="3" t="s">
        <v>259</v>
      </c>
      <c r="B87" s="16" t="s">
        <v>64</v>
      </c>
      <c r="C87" s="16"/>
      <c r="D87" s="16"/>
      <c r="E87" s="3" t="s">
        <v>690</v>
      </c>
      <c r="F87" s="3" t="s">
        <v>691</v>
      </c>
      <c r="G87" s="3" t="s">
        <v>692</v>
      </c>
    </row>
    <row r="88" spans="1:7" ht="15" customHeight="1" x14ac:dyDescent="0.15">
      <c r="A88" s="3">
        <v>1</v>
      </c>
      <c r="B88" s="16">
        <v>2</v>
      </c>
      <c r="C88" s="16"/>
      <c r="D88" s="16"/>
      <c r="E88" s="3">
        <v>3</v>
      </c>
      <c r="F88" s="3">
        <v>4</v>
      </c>
      <c r="G88" s="3">
        <v>5</v>
      </c>
    </row>
    <row r="89" spans="1:7" ht="20.100000000000001" customHeight="1" x14ac:dyDescent="0.15">
      <c r="A89" s="9" t="s">
        <v>516</v>
      </c>
      <c r="B89" s="27" t="s">
        <v>693</v>
      </c>
      <c r="C89" s="27"/>
      <c r="D89" s="27"/>
      <c r="E89" s="8" t="s">
        <v>112</v>
      </c>
      <c r="F89" s="8" t="s">
        <v>112</v>
      </c>
      <c r="G89" s="8">
        <v>123750</v>
      </c>
    </row>
    <row r="90" spans="1:7" ht="39.950000000000003" customHeight="1" x14ac:dyDescent="0.15">
      <c r="A90" s="3" t="s">
        <v>518</v>
      </c>
      <c r="B90" s="17" t="s">
        <v>694</v>
      </c>
      <c r="C90" s="17"/>
      <c r="D90" s="17"/>
      <c r="E90" s="6"/>
      <c r="F90" s="6"/>
      <c r="G90" s="6">
        <v>123750</v>
      </c>
    </row>
    <row r="91" spans="1:7" ht="39.950000000000003" customHeight="1" x14ac:dyDescent="0.15">
      <c r="A91" s="3" t="s">
        <v>695</v>
      </c>
      <c r="B91" s="17" t="s">
        <v>694</v>
      </c>
      <c r="C91" s="17"/>
      <c r="D91" s="17"/>
      <c r="E91" s="6">
        <v>225</v>
      </c>
      <c r="F91" s="6">
        <v>550</v>
      </c>
      <c r="G91" s="6">
        <v>123750</v>
      </c>
    </row>
    <row r="92" spans="1:7" ht="24.95" customHeight="1" x14ac:dyDescent="0.15">
      <c r="A92" s="26" t="s">
        <v>498</v>
      </c>
      <c r="B92" s="26"/>
      <c r="C92" s="26"/>
      <c r="D92" s="26"/>
      <c r="E92" s="26"/>
      <c r="F92" s="26"/>
      <c r="G92" s="8">
        <v>123750</v>
      </c>
    </row>
    <row r="93" spans="1:7" ht="24.95" customHeight="1" x14ac:dyDescent="0.15"/>
    <row r="94" spans="1:7" ht="20.100000000000001" customHeight="1" x14ac:dyDescent="0.15">
      <c r="A94" s="24" t="s">
        <v>255</v>
      </c>
      <c r="B94" s="24"/>
      <c r="C94" s="25" t="s">
        <v>188</v>
      </c>
      <c r="D94" s="25"/>
      <c r="E94" s="25"/>
      <c r="F94" s="25"/>
      <c r="G94" s="25"/>
    </row>
    <row r="95" spans="1:7" ht="20.100000000000001" customHeight="1" x14ac:dyDescent="0.15">
      <c r="A95" s="24" t="s">
        <v>256</v>
      </c>
      <c r="B95" s="24"/>
      <c r="C95" s="25" t="s">
        <v>257</v>
      </c>
      <c r="D95" s="25"/>
      <c r="E95" s="25"/>
      <c r="F95" s="25"/>
      <c r="G95" s="25"/>
    </row>
    <row r="96" spans="1:7" ht="15" customHeight="1" x14ac:dyDescent="0.15"/>
    <row r="97" spans="1:7" ht="24.95" customHeight="1" x14ac:dyDescent="0.15">
      <c r="A97" s="22" t="s">
        <v>689</v>
      </c>
      <c r="B97" s="22"/>
      <c r="C97" s="22"/>
      <c r="D97" s="22"/>
      <c r="E97" s="22"/>
      <c r="F97" s="22"/>
      <c r="G97" s="22"/>
    </row>
    <row r="98" spans="1:7" ht="15" customHeight="1" x14ac:dyDescent="0.15"/>
    <row r="99" spans="1:7" ht="50.1" customHeight="1" x14ac:dyDescent="0.15">
      <c r="A99" s="3" t="s">
        <v>259</v>
      </c>
      <c r="B99" s="16" t="s">
        <v>64</v>
      </c>
      <c r="C99" s="16"/>
      <c r="D99" s="16"/>
      <c r="E99" s="3" t="s">
        <v>690</v>
      </c>
      <c r="F99" s="3" t="s">
        <v>691</v>
      </c>
      <c r="G99" s="3" t="s">
        <v>692</v>
      </c>
    </row>
    <row r="100" spans="1:7" ht="15" customHeight="1" x14ac:dyDescent="0.15">
      <c r="A100" s="3">
        <v>1</v>
      </c>
      <c r="B100" s="16">
        <v>2</v>
      </c>
      <c r="C100" s="16"/>
      <c r="D100" s="16"/>
      <c r="E100" s="3">
        <v>3</v>
      </c>
      <c r="F100" s="3">
        <v>4</v>
      </c>
      <c r="G100" s="3">
        <v>5</v>
      </c>
    </row>
    <row r="101" spans="1:7" ht="20.100000000000001" customHeight="1" x14ac:dyDescent="0.15">
      <c r="A101" s="9" t="s">
        <v>516</v>
      </c>
      <c r="B101" s="27" t="s">
        <v>696</v>
      </c>
      <c r="C101" s="27"/>
      <c r="D101" s="27"/>
      <c r="E101" s="8" t="s">
        <v>112</v>
      </c>
      <c r="F101" s="8" t="s">
        <v>112</v>
      </c>
      <c r="G101" s="8">
        <v>7623847</v>
      </c>
    </row>
    <row r="102" spans="1:7" ht="39.950000000000003" customHeight="1" x14ac:dyDescent="0.15">
      <c r="A102" s="3" t="s">
        <v>518</v>
      </c>
      <c r="B102" s="17" t="s">
        <v>697</v>
      </c>
      <c r="C102" s="17"/>
      <c r="D102" s="17"/>
      <c r="E102" s="6"/>
      <c r="F102" s="6"/>
      <c r="G102" s="6">
        <v>7623847</v>
      </c>
    </row>
    <row r="103" spans="1:7" ht="39.950000000000003" customHeight="1" x14ac:dyDescent="0.15">
      <c r="A103" s="3" t="s">
        <v>695</v>
      </c>
      <c r="B103" s="17" t="s">
        <v>698</v>
      </c>
      <c r="C103" s="17"/>
      <c r="D103" s="17"/>
      <c r="E103" s="6">
        <v>13861.54</v>
      </c>
      <c r="F103" s="6">
        <v>550</v>
      </c>
      <c r="G103" s="6">
        <v>7623847</v>
      </c>
    </row>
    <row r="104" spans="1:7" ht="20.100000000000001" customHeight="1" x14ac:dyDescent="0.15">
      <c r="A104" s="9" t="s">
        <v>520</v>
      </c>
      <c r="B104" s="27" t="s">
        <v>699</v>
      </c>
      <c r="C104" s="27"/>
      <c r="D104" s="27"/>
      <c r="E104" s="8" t="s">
        <v>112</v>
      </c>
      <c r="F104" s="8" t="s">
        <v>112</v>
      </c>
      <c r="G104" s="8">
        <v>2709400</v>
      </c>
    </row>
    <row r="105" spans="1:7" ht="39.950000000000003" customHeight="1" x14ac:dyDescent="0.15">
      <c r="A105" s="3" t="s">
        <v>522</v>
      </c>
      <c r="B105" s="17" t="s">
        <v>700</v>
      </c>
      <c r="C105" s="17"/>
      <c r="D105" s="17"/>
      <c r="E105" s="6"/>
      <c r="F105" s="6"/>
      <c r="G105" s="6">
        <v>2709400</v>
      </c>
    </row>
    <row r="106" spans="1:7" ht="39.950000000000003" customHeight="1" x14ac:dyDescent="0.15">
      <c r="A106" s="3" t="s">
        <v>701</v>
      </c>
      <c r="B106" s="17" t="s">
        <v>702</v>
      </c>
      <c r="C106" s="17"/>
      <c r="D106" s="17"/>
      <c r="E106" s="6">
        <v>1178</v>
      </c>
      <c r="F106" s="6">
        <v>2300</v>
      </c>
      <c r="G106" s="6">
        <v>2709400</v>
      </c>
    </row>
    <row r="107" spans="1:7" ht="20.100000000000001" customHeight="1" x14ac:dyDescent="0.15">
      <c r="A107" s="9" t="s">
        <v>523</v>
      </c>
      <c r="B107" s="27" t="s">
        <v>703</v>
      </c>
      <c r="C107" s="27"/>
      <c r="D107" s="27"/>
      <c r="E107" s="8" t="s">
        <v>112</v>
      </c>
      <c r="F107" s="8" t="s">
        <v>112</v>
      </c>
      <c r="G107" s="8">
        <v>200340</v>
      </c>
    </row>
    <row r="108" spans="1:7" ht="20.100000000000001" customHeight="1" x14ac:dyDescent="0.15">
      <c r="A108" s="3" t="s">
        <v>525</v>
      </c>
      <c r="B108" s="17" t="s">
        <v>703</v>
      </c>
      <c r="C108" s="17"/>
      <c r="D108" s="17"/>
      <c r="E108" s="6"/>
      <c r="F108" s="6"/>
      <c r="G108" s="6">
        <v>200340</v>
      </c>
    </row>
    <row r="109" spans="1:7" ht="20.100000000000001" customHeight="1" x14ac:dyDescent="0.15">
      <c r="A109" s="3" t="s">
        <v>704</v>
      </c>
      <c r="B109" s="17" t="s">
        <v>703</v>
      </c>
      <c r="C109" s="17"/>
      <c r="D109" s="17"/>
      <c r="E109" s="6">
        <v>12</v>
      </c>
      <c r="F109" s="6">
        <v>16695</v>
      </c>
      <c r="G109" s="6">
        <v>200340</v>
      </c>
    </row>
    <row r="110" spans="1:7" ht="20.100000000000001" customHeight="1" x14ac:dyDescent="0.15">
      <c r="A110" s="9" t="s">
        <v>662</v>
      </c>
      <c r="B110" s="27" t="s">
        <v>696</v>
      </c>
      <c r="C110" s="27"/>
      <c r="D110" s="27"/>
      <c r="E110" s="8" t="s">
        <v>112</v>
      </c>
      <c r="F110" s="8" t="s">
        <v>112</v>
      </c>
      <c r="G110" s="8">
        <v>6040149.5</v>
      </c>
    </row>
    <row r="111" spans="1:7" ht="39.950000000000003" customHeight="1" x14ac:dyDescent="0.15">
      <c r="A111" s="3" t="s">
        <v>664</v>
      </c>
      <c r="B111" s="17" t="s">
        <v>697</v>
      </c>
      <c r="C111" s="17"/>
      <c r="D111" s="17"/>
      <c r="E111" s="6"/>
      <c r="F111" s="6"/>
      <c r="G111" s="6">
        <v>6040149.5</v>
      </c>
    </row>
    <row r="112" spans="1:7" ht="39.950000000000003" customHeight="1" x14ac:dyDescent="0.15">
      <c r="A112" s="3" t="s">
        <v>705</v>
      </c>
      <c r="B112" s="17" t="s">
        <v>706</v>
      </c>
      <c r="C112" s="17"/>
      <c r="D112" s="17"/>
      <c r="E112" s="6">
        <v>10982.09</v>
      </c>
      <c r="F112" s="6">
        <v>550</v>
      </c>
      <c r="G112" s="6">
        <v>6040149.5</v>
      </c>
    </row>
    <row r="113" spans="1:7" ht="20.100000000000001" customHeight="1" x14ac:dyDescent="0.15">
      <c r="A113" s="9" t="s">
        <v>666</v>
      </c>
      <c r="B113" s="27" t="s">
        <v>699</v>
      </c>
      <c r="C113" s="27"/>
      <c r="D113" s="27"/>
      <c r="E113" s="8" t="s">
        <v>112</v>
      </c>
      <c r="F113" s="8" t="s">
        <v>112</v>
      </c>
      <c r="G113" s="8">
        <v>1886000</v>
      </c>
    </row>
    <row r="114" spans="1:7" ht="39.950000000000003" customHeight="1" x14ac:dyDescent="0.15">
      <c r="A114" s="3" t="s">
        <v>667</v>
      </c>
      <c r="B114" s="17" t="s">
        <v>707</v>
      </c>
      <c r="C114" s="17"/>
      <c r="D114" s="17"/>
      <c r="E114" s="6"/>
      <c r="F114" s="6"/>
      <c r="G114" s="6">
        <v>1886000</v>
      </c>
    </row>
    <row r="115" spans="1:7" ht="39.950000000000003" customHeight="1" x14ac:dyDescent="0.15">
      <c r="A115" s="3" t="s">
        <v>708</v>
      </c>
      <c r="B115" s="17" t="s">
        <v>709</v>
      </c>
      <c r="C115" s="17"/>
      <c r="D115" s="17"/>
      <c r="E115" s="6">
        <v>820</v>
      </c>
      <c r="F115" s="6">
        <v>2300</v>
      </c>
      <c r="G115" s="6">
        <v>1886000</v>
      </c>
    </row>
    <row r="116" spans="1:7" ht="24.95" customHeight="1" x14ac:dyDescent="0.15">
      <c r="A116" s="26" t="s">
        <v>498</v>
      </c>
      <c r="B116" s="26"/>
      <c r="C116" s="26"/>
      <c r="D116" s="26"/>
      <c r="E116" s="26"/>
      <c r="F116" s="26"/>
      <c r="G116" s="8">
        <v>18459736.5</v>
      </c>
    </row>
    <row r="117" spans="1:7" ht="24.95" customHeight="1" x14ac:dyDescent="0.15"/>
    <row r="118" spans="1:7" ht="20.100000000000001" customHeight="1" x14ac:dyDescent="0.15">
      <c r="A118" s="24" t="s">
        <v>255</v>
      </c>
      <c r="B118" s="24"/>
      <c r="C118" s="25" t="s">
        <v>188</v>
      </c>
      <c r="D118" s="25"/>
      <c r="E118" s="25"/>
      <c r="F118" s="25"/>
      <c r="G118" s="25"/>
    </row>
    <row r="119" spans="1:7" ht="20.100000000000001" customHeight="1" x14ac:dyDescent="0.15">
      <c r="A119" s="24" t="s">
        <v>256</v>
      </c>
      <c r="B119" s="24"/>
      <c r="C119" s="25" t="s">
        <v>710</v>
      </c>
      <c r="D119" s="25"/>
      <c r="E119" s="25"/>
      <c r="F119" s="25"/>
      <c r="G119" s="25"/>
    </row>
    <row r="120" spans="1:7" ht="15" customHeight="1" x14ac:dyDescent="0.15"/>
    <row r="121" spans="1:7" ht="24.95" customHeight="1" x14ac:dyDescent="0.15">
      <c r="A121" s="22" t="s">
        <v>711</v>
      </c>
      <c r="B121" s="22"/>
      <c r="C121" s="22"/>
      <c r="D121" s="22"/>
      <c r="E121" s="22"/>
      <c r="F121" s="22"/>
      <c r="G121" s="22"/>
    </row>
    <row r="122" spans="1:7" ht="15" customHeight="1" x14ac:dyDescent="0.15"/>
    <row r="123" spans="1:7" ht="50.1" customHeight="1" x14ac:dyDescent="0.15">
      <c r="A123" s="3" t="s">
        <v>259</v>
      </c>
      <c r="B123" s="16" t="s">
        <v>511</v>
      </c>
      <c r="C123" s="16"/>
      <c r="D123" s="3" t="s">
        <v>712</v>
      </c>
      <c r="E123" s="3" t="s">
        <v>713</v>
      </c>
      <c r="F123" s="3" t="s">
        <v>714</v>
      </c>
      <c r="G123" s="3" t="s">
        <v>715</v>
      </c>
    </row>
    <row r="124" spans="1:7" ht="15" customHeight="1" x14ac:dyDescent="0.15">
      <c r="A124" s="3">
        <v>1</v>
      </c>
      <c r="B124" s="16">
        <v>2</v>
      </c>
      <c r="C124" s="16"/>
      <c r="D124" s="3">
        <v>3</v>
      </c>
      <c r="E124" s="3">
        <v>4</v>
      </c>
      <c r="F124" s="3">
        <v>5</v>
      </c>
      <c r="G124" s="3">
        <v>6</v>
      </c>
    </row>
    <row r="125" spans="1:7" ht="20.100000000000001" customHeight="1" x14ac:dyDescent="0.15">
      <c r="A125" s="9" t="s">
        <v>516</v>
      </c>
      <c r="B125" s="27" t="s">
        <v>716</v>
      </c>
      <c r="C125" s="27"/>
      <c r="D125" s="8" t="s">
        <v>112</v>
      </c>
      <c r="E125" s="8" t="s">
        <v>112</v>
      </c>
      <c r="F125" s="8" t="s">
        <v>112</v>
      </c>
      <c r="G125" s="8">
        <v>1400000</v>
      </c>
    </row>
    <row r="126" spans="1:7" ht="20.100000000000001" customHeight="1" x14ac:dyDescent="0.15">
      <c r="A126" s="3" t="s">
        <v>518</v>
      </c>
      <c r="B126" s="17" t="s">
        <v>716</v>
      </c>
      <c r="C126" s="17"/>
      <c r="D126" s="6">
        <v>1</v>
      </c>
      <c r="E126" s="6">
        <v>1</v>
      </c>
      <c r="F126" s="6">
        <v>1400000</v>
      </c>
      <c r="G126" s="6">
        <v>1400000</v>
      </c>
    </row>
    <row r="127" spans="1:7" ht="24.95" customHeight="1" x14ac:dyDescent="0.15">
      <c r="A127" s="26" t="s">
        <v>498</v>
      </c>
      <c r="B127" s="26"/>
      <c r="C127" s="26"/>
      <c r="D127" s="26"/>
      <c r="E127" s="26"/>
      <c r="F127" s="26"/>
      <c r="G127" s="8">
        <v>1400000</v>
      </c>
    </row>
    <row r="128" spans="1:7" ht="24.95" customHeight="1" x14ac:dyDescent="0.15"/>
    <row r="129" spans="1:7" ht="20.100000000000001" customHeight="1" x14ac:dyDescent="0.15">
      <c r="A129" s="24" t="s">
        <v>255</v>
      </c>
      <c r="B129" s="24"/>
      <c r="C129" s="25" t="s">
        <v>188</v>
      </c>
      <c r="D129" s="25"/>
      <c r="E129" s="25"/>
      <c r="F129" s="25"/>
      <c r="G129" s="25"/>
    </row>
    <row r="130" spans="1:7" ht="20.100000000000001" customHeight="1" x14ac:dyDescent="0.15">
      <c r="A130" s="24" t="s">
        <v>256</v>
      </c>
      <c r="B130" s="24"/>
      <c r="C130" s="25" t="s">
        <v>500</v>
      </c>
      <c r="D130" s="25"/>
      <c r="E130" s="25"/>
      <c r="F130" s="25"/>
      <c r="G130" s="25"/>
    </row>
    <row r="131" spans="1:7" ht="15" customHeight="1" x14ac:dyDescent="0.15"/>
    <row r="132" spans="1:7" ht="24.95" customHeight="1" x14ac:dyDescent="0.15">
      <c r="A132" s="22" t="s">
        <v>711</v>
      </c>
      <c r="B132" s="22"/>
      <c r="C132" s="22"/>
      <c r="D132" s="22"/>
      <c r="E132" s="22"/>
      <c r="F132" s="22"/>
      <c r="G132" s="22"/>
    </row>
    <row r="133" spans="1:7" ht="15" customHeight="1" x14ac:dyDescent="0.15"/>
    <row r="134" spans="1:7" ht="50.1" customHeight="1" x14ac:dyDescent="0.15">
      <c r="A134" s="3" t="s">
        <v>259</v>
      </c>
      <c r="B134" s="16" t="s">
        <v>511</v>
      </c>
      <c r="C134" s="16"/>
      <c r="D134" s="3" t="s">
        <v>712</v>
      </c>
      <c r="E134" s="3" t="s">
        <v>713</v>
      </c>
      <c r="F134" s="3" t="s">
        <v>714</v>
      </c>
      <c r="G134" s="3" t="s">
        <v>715</v>
      </c>
    </row>
    <row r="135" spans="1:7" ht="15" customHeight="1" x14ac:dyDescent="0.15">
      <c r="A135" s="3">
        <v>1</v>
      </c>
      <c r="B135" s="16">
        <v>2</v>
      </c>
      <c r="C135" s="16"/>
      <c r="D135" s="3">
        <v>3</v>
      </c>
      <c r="E135" s="3">
        <v>4</v>
      </c>
      <c r="F135" s="3">
        <v>5</v>
      </c>
      <c r="G135" s="3">
        <v>6</v>
      </c>
    </row>
    <row r="136" spans="1:7" ht="39.950000000000003" customHeight="1" x14ac:dyDescent="0.15">
      <c r="A136" s="9" t="s">
        <v>516</v>
      </c>
      <c r="B136" s="27" t="s">
        <v>717</v>
      </c>
      <c r="C136" s="27"/>
      <c r="D136" s="8" t="s">
        <v>112</v>
      </c>
      <c r="E136" s="8" t="s">
        <v>112</v>
      </c>
      <c r="F136" s="8" t="s">
        <v>112</v>
      </c>
      <c r="G136" s="8">
        <v>255000</v>
      </c>
    </row>
    <row r="137" spans="1:7" ht="20.100000000000001" customHeight="1" x14ac:dyDescent="0.15">
      <c r="A137" s="3" t="s">
        <v>518</v>
      </c>
      <c r="B137" s="17" t="s">
        <v>718</v>
      </c>
      <c r="C137" s="17"/>
      <c r="D137" s="6">
        <v>1</v>
      </c>
      <c r="E137" s="6">
        <v>1</v>
      </c>
      <c r="F137" s="6">
        <v>132000</v>
      </c>
      <c r="G137" s="6">
        <v>132000</v>
      </c>
    </row>
    <row r="138" spans="1:7" ht="20.100000000000001" customHeight="1" x14ac:dyDescent="0.15">
      <c r="A138" s="3" t="s">
        <v>519</v>
      </c>
      <c r="B138" s="17" t="s">
        <v>719</v>
      </c>
      <c r="C138" s="17"/>
      <c r="D138" s="6">
        <v>1</v>
      </c>
      <c r="E138" s="6">
        <v>2</v>
      </c>
      <c r="F138" s="6">
        <v>12500</v>
      </c>
      <c r="G138" s="6">
        <v>25000</v>
      </c>
    </row>
    <row r="139" spans="1:7" ht="20.100000000000001" customHeight="1" x14ac:dyDescent="0.15">
      <c r="A139" s="3" t="s">
        <v>529</v>
      </c>
      <c r="B139" s="17" t="s">
        <v>720</v>
      </c>
      <c r="C139" s="17"/>
      <c r="D139" s="6">
        <v>1</v>
      </c>
      <c r="E139" s="6">
        <v>1</v>
      </c>
      <c r="F139" s="6">
        <v>98000</v>
      </c>
      <c r="G139" s="6">
        <v>98000</v>
      </c>
    </row>
    <row r="140" spans="1:7" ht="39.950000000000003" customHeight="1" x14ac:dyDescent="0.15">
      <c r="A140" s="9" t="s">
        <v>520</v>
      </c>
      <c r="B140" s="27" t="s">
        <v>721</v>
      </c>
      <c r="C140" s="27"/>
      <c r="D140" s="8" t="s">
        <v>112</v>
      </c>
      <c r="E140" s="8" t="s">
        <v>112</v>
      </c>
      <c r="F140" s="8" t="s">
        <v>112</v>
      </c>
      <c r="G140" s="8">
        <v>12000</v>
      </c>
    </row>
    <row r="141" spans="1:7" ht="20.100000000000001" customHeight="1" x14ac:dyDescent="0.15">
      <c r="A141" s="3" t="s">
        <v>522</v>
      </c>
      <c r="B141" s="17" t="s">
        <v>722</v>
      </c>
      <c r="C141" s="17"/>
      <c r="D141" s="6">
        <v>1</v>
      </c>
      <c r="E141" s="6">
        <v>1</v>
      </c>
      <c r="F141" s="6">
        <v>12000</v>
      </c>
      <c r="G141" s="6">
        <v>12000</v>
      </c>
    </row>
    <row r="142" spans="1:7" ht="24.95" customHeight="1" x14ac:dyDescent="0.15">
      <c r="A142" s="26" t="s">
        <v>498</v>
      </c>
      <c r="B142" s="26"/>
      <c r="C142" s="26"/>
      <c r="D142" s="26"/>
      <c r="E142" s="26"/>
      <c r="F142" s="26"/>
      <c r="G142" s="8">
        <v>267000</v>
      </c>
    </row>
    <row r="143" spans="1:7" ht="24.95" customHeight="1" x14ac:dyDescent="0.15"/>
    <row r="144" spans="1:7" ht="20.100000000000001" customHeight="1" x14ac:dyDescent="0.15">
      <c r="A144" s="24" t="s">
        <v>255</v>
      </c>
      <c r="B144" s="24"/>
      <c r="C144" s="25" t="s">
        <v>188</v>
      </c>
      <c r="D144" s="25"/>
      <c r="E144" s="25"/>
      <c r="F144" s="25"/>
      <c r="G144" s="25"/>
    </row>
    <row r="145" spans="1:7" ht="20.100000000000001" customHeight="1" x14ac:dyDescent="0.15">
      <c r="A145" s="24" t="s">
        <v>256</v>
      </c>
      <c r="B145" s="24"/>
      <c r="C145" s="25" t="s">
        <v>257</v>
      </c>
      <c r="D145" s="25"/>
      <c r="E145" s="25"/>
      <c r="F145" s="25"/>
      <c r="G145" s="25"/>
    </row>
    <row r="146" spans="1:7" ht="15" customHeight="1" x14ac:dyDescent="0.15"/>
    <row r="147" spans="1:7" ht="24.95" customHeight="1" x14ac:dyDescent="0.15">
      <c r="A147" s="22" t="s">
        <v>711</v>
      </c>
      <c r="B147" s="22"/>
      <c r="C147" s="22"/>
      <c r="D147" s="22"/>
      <c r="E147" s="22"/>
      <c r="F147" s="22"/>
      <c r="G147" s="22"/>
    </row>
    <row r="148" spans="1:7" ht="15" customHeight="1" x14ac:dyDescent="0.15"/>
    <row r="149" spans="1:7" ht="50.1" customHeight="1" x14ac:dyDescent="0.15">
      <c r="A149" s="3" t="s">
        <v>259</v>
      </c>
      <c r="B149" s="16" t="s">
        <v>511</v>
      </c>
      <c r="C149" s="16"/>
      <c r="D149" s="3" t="s">
        <v>712</v>
      </c>
      <c r="E149" s="3" t="s">
        <v>713</v>
      </c>
      <c r="F149" s="3" t="s">
        <v>714</v>
      </c>
      <c r="G149" s="3" t="s">
        <v>715</v>
      </c>
    </row>
    <row r="150" spans="1:7" ht="15" customHeight="1" x14ac:dyDescent="0.15">
      <c r="A150" s="3">
        <v>1</v>
      </c>
      <c r="B150" s="16">
        <v>2</v>
      </c>
      <c r="C150" s="16"/>
      <c r="D150" s="3">
        <v>3</v>
      </c>
      <c r="E150" s="3">
        <v>4</v>
      </c>
      <c r="F150" s="3">
        <v>5</v>
      </c>
      <c r="G150" s="3">
        <v>6</v>
      </c>
    </row>
    <row r="151" spans="1:7" ht="20.100000000000001" customHeight="1" x14ac:dyDescent="0.15">
      <c r="A151" s="9" t="s">
        <v>516</v>
      </c>
      <c r="B151" s="27" t="s">
        <v>723</v>
      </c>
      <c r="C151" s="27"/>
      <c r="D151" s="8" t="s">
        <v>112</v>
      </c>
      <c r="E151" s="8" t="s">
        <v>112</v>
      </c>
      <c r="F151" s="8" t="s">
        <v>112</v>
      </c>
      <c r="G151" s="8">
        <v>340536</v>
      </c>
    </row>
    <row r="152" spans="1:7" ht="20.100000000000001" customHeight="1" x14ac:dyDescent="0.15">
      <c r="A152" s="3" t="s">
        <v>518</v>
      </c>
      <c r="B152" s="17" t="s">
        <v>724</v>
      </c>
      <c r="C152" s="17"/>
      <c r="D152" s="6">
        <v>1</v>
      </c>
      <c r="E152" s="6">
        <v>1</v>
      </c>
      <c r="F152" s="6">
        <v>50000</v>
      </c>
      <c r="G152" s="6">
        <v>50000</v>
      </c>
    </row>
    <row r="153" spans="1:7" ht="39.950000000000003" customHeight="1" x14ac:dyDescent="0.15">
      <c r="A153" s="3" t="s">
        <v>519</v>
      </c>
      <c r="B153" s="17" t="s">
        <v>725</v>
      </c>
      <c r="C153" s="17"/>
      <c r="D153" s="6">
        <v>1</v>
      </c>
      <c r="E153" s="6">
        <v>5</v>
      </c>
      <c r="F153" s="6">
        <v>58107.199999999997</v>
      </c>
      <c r="G153" s="6">
        <v>290536</v>
      </c>
    </row>
    <row r="154" spans="1:7" ht="20.100000000000001" customHeight="1" x14ac:dyDescent="0.15">
      <c r="A154" s="9" t="s">
        <v>520</v>
      </c>
      <c r="B154" s="27" t="s">
        <v>723</v>
      </c>
      <c r="C154" s="27"/>
      <c r="D154" s="8" t="s">
        <v>112</v>
      </c>
      <c r="E154" s="8" t="s">
        <v>112</v>
      </c>
      <c r="F154" s="8" t="s">
        <v>112</v>
      </c>
      <c r="G154" s="8">
        <v>714500</v>
      </c>
    </row>
    <row r="155" spans="1:7" ht="20.100000000000001" customHeight="1" x14ac:dyDescent="0.15">
      <c r="A155" s="3" t="s">
        <v>522</v>
      </c>
      <c r="B155" s="17" t="s">
        <v>726</v>
      </c>
      <c r="C155" s="17"/>
      <c r="D155" s="6">
        <v>1</v>
      </c>
      <c r="E155" s="6">
        <v>1</v>
      </c>
      <c r="F155" s="6">
        <v>35000</v>
      </c>
      <c r="G155" s="6">
        <v>35000</v>
      </c>
    </row>
    <row r="156" spans="1:7" ht="39.950000000000003" customHeight="1" x14ac:dyDescent="0.15">
      <c r="A156" s="3" t="s">
        <v>537</v>
      </c>
      <c r="B156" s="17" t="s">
        <v>727</v>
      </c>
      <c r="C156" s="17"/>
      <c r="D156" s="6">
        <v>1</v>
      </c>
      <c r="E156" s="6">
        <v>1</v>
      </c>
      <c r="F156" s="6">
        <v>11000</v>
      </c>
      <c r="G156" s="6">
        <v>11000</v>
      </c>
    </row>
    <row r="157" spans="1:7" ht="39.950000000000003" customHeight="1" x14ac:dyDescent="0.15">
      <c r="A157" s="3" t="s">
        <v>538</v>
      </c>
      <c r="B157" s="17" t="s">
        <v>728</v>
      </c>
      <c r="C157" s="17"/>
      <c r="D157" s="6">
        <v>1</v>
      </c>
      <c r="E157" s="6">
        <v>1</v>
      </c>
      <c r="F157" s="6">
        <v>30000</v>
      </c>
      <c r="G157" s="6">
        <v>30000</v>
      </c>
    </row>
    <row r="158" spans="1:7" ht="20.100000000000001" customHeight="1" x14ac:dyDescent="0.15">
      <c r="A158" s="3" t="s">
        <v>539</v>
      </c>
      <c r="B158" s="17" t="s">
        <v>729</v>
      </c>
      <c r="C158" s="17"/>
      <c r="D158" s="6">
        <v>1</v>
      </c>
      <c r="E158" s="6">
        <v>1</v>
      </c>
      <c r="F158" s="6">
        <v>249500</v>
      </c>
      <c r="G158" s="6">
        <v>249500</v>
      </c>
    </row>
    <row r="159" spans="1:7" ht="20.100000000000001" customHeight="1" x14ac:dyDescent="0.15">
      <c r="A159" s="3" t="s">
        <v>540</v>
      </c>
      <c r="B159" s="17" t="s">
        <v>730</v>
      </c>
      <c r="C159" s="17"/>
      <c r="D159" s="6">
        <v>1</v>
      </c>
      <c r="E159" s="6">
        <v>1</v>
      </c>
      <c r="F159" s="6">
        <v>249000</v>
      </c>
      <c r="G159" s="6">
        <v>249000</v>
      </c>
    </row>
    <row r="160" spans="1:7" ht="20.100000000000001" customHeight="1" x14ac:dyDescent="0.15">
      <c r="A160" s="3" t="s">
        <v>541</v>
      </c>
      <c r="B160" s="17" t="s">
        <v>731</v>
      </c>
      <c r="C160" s="17"/>
      <c r="D160" s="6">
        <v>1</v>
      </c>
      <c r="E160" s="6">
        <v>4</v>
      </c>
      <c r="F160" s="6">
        <v>35000</v>
      </c>
      <c r="G160" s="6">
        <v>140000</v>
      </c>
    </row>
    <row r="161" spans="1:7" ht="20.100000000000001" customHeight="1" x14ac:dyDescent="0.15">
      <c r="A161" s="9" t="s">
        <v>523</v>
      </c>
      <c r="B161" s="27" t="s">
        <v>732</v>
      </c>
      <c r="C161" s="27"/>
      <c r="D161" s="8" t="s">
        <v>112</v>
      </c>
      <c r="E161" s="8" t="s">
        <v>112</v>
      </c>
      <c r="F161" s="8" t="s">
        <v>112</v>
      </c>
      <c r="G161" s="8">
        <v>54900</v>
      </c>
    </row>
    <row r="162" spans="1:7" ht="20.100000000000001" customHeight="1" x14ac:dyDescent="0.15">
      <c r="A162" s="3" t="s">
        <v>525</v>
      </c>
      <c r="B162" s="17" t="s">
        <v>733</v>
      </c>
      <c r="C162" s="17"/>
      <c r="D162" s="6">
        <v>1</v>
      </c>
      <c r="E162" s="6">
        <v>14</v>
      </c>
      <c r="F162" s="6">
        <v>700</v>
      </c>
      <c r="G162" s="6">
        <v>9800</v>
      </c>
    </row>
    <row r="163" spans="1:7" ht="20.100000000000001" customHeight="1" x14ac:dyDescent="0.15">
      <c r="A163" s="3" t="s">
        <v>526</v>
      </c>
      <c r="B163" s="17" t="s">
        <v>734</v>
      </c>
      <c r="C163" s="17"/>
      <c r="D163" s="6">
        <v>1</v>
      </c>
      <c r="E163" s="6">
        <v>13</v>
      </c>
      <c r="F163" s="6">
        <v>900</v>
      </c>
      <c r="G163" s="6">
        <v>11700</v>
      </c>
    </row>
    <row r="164" spans="1:7" ht="20.100000000000001" customHeight="1" x14ac:dyDescent="0.15">
      <c r="A164" s="3" t="s">
        <v>527</v>
      </c>
      <c r="B164" s="17" t="s">
        <v>735</v>
      </c>
      <c r="C164" s="17"/>
      <c r="D164" s="6">
        <v>1</v>
      </c>
      <c r="E164" s="6">
        <v>40</v>
      </c>
      <c r="F164" s="6">
        <v>835</v>
      </c>
      <c r="G164" s="6">
        <v>33400</v>
      </c>
    </row>
    <row r="165" spans="1:7" ht="20.100000000000001" customHeight="1" x14ac:dyDescent="0.15">
      <c r="A165" s="9" t="s">
        <v>662</v>
      </c>
      <c r="B165" s="27" t="s">
        <v>736</v>
      </c>
      <c r="C165" s="27"/>
      <c r="D165" s="8" t="s">
        <v>112</v>
      </c>
      <c r="E165" s="8" t="s">
        <v>112</v>
      </c>
      <c r="F165" s="8" t="s">
        <v>112</v>
      </c>
      <c r="G165" s="8">
        <v>94729</v>
      </c>
    </row>
    <row r="166" spans="1:7" ht="39.950000000000003" customHeight="1" x14ac:dyDescent="0.15">
      <c r="A166" s="3" t="s">
        <v>664</v>
      </c>
      <c r="B166" s="17" t="s">
        <v>737</v>
      </c>
      <c r="C166" s="17"/>
      <c r="D166" s="6">
        <v>1</v>
      </c>
      <c r="E166" s="6">
        <v>1</v>
      </c>
      <c r="F166" s="6">
        <v>94729</v>
      </c>
      <c r="G166" s="6">
        <v>94729</v>
      </c>
    </row>
    <row r="167" spans="1:7" ht="20.100000000000001" customHeight="1" x14ac:dyDescent="0.15">
      <c r="A167" s="9" t="s">
        <v>666</v>
      </c>
      <c r="B167" s="27" t="s">
        <v>736</v>
      </c>
      <c r="C167" s="27"/>
      <c r="D167" s="8" t="s">
        <v>112</v>
      </c>
      <c r="E167" s="8" t="s">
        <v>112</v>
      </c>
      <c r="F167" s="8" t="s">
        <v>112</v>
      </c>
      <c r="G167" s="8">
        <v>1116423</v>
      </c>
    </row>
    <row r="168" spans="1:7" ht="39.950000000000003" customHeight="1" x14ac:dyDescent="0.15">
      <c r="A168" s="3" t="s">
        <v>667</v>
      </c>
      <c r="B168" s="17" t="s">
        <v>738</v>
      </c>
      <c r="C168" s="17"/>
      <c r="D168" s="6">
        <v>1</v>
      </c>
      <c r="E168" s="6">
        <v>6</v>
      </c>
      <c r="F168" s="6">
        <v>58000</v>
      </c>
      <c r="G168" s="6">
        <v>348000</v>
      </c>
    </row>
    <row r="169" spans="1:7" ht="39.950000000000003" customHeight="1" x14ac:dyDescent="0.15">
      <c r="A169" s="3" t="s">
        <v>687</v>
      </c>
      <c r="B169" s="17" t="s">
        <v>739</v>
      </c>
      <c r="C169" s="17"/>
      <c r="D169" s="6">
        <v>1</v>
      </c>
      <c r="E169" s="6">
        <v>1</v>
      </c>
      <c r="F169" s="6">
        <v>60000</v>
      </c>
      <c r="G169" s="6">
        <v>60000</v>
      </c>
    </row>
    <row r="170" spans="1:7" ht="20.100000000000001" customHeight="1" x14ac:dyDescent="0.15">
      <c r="A170" s="3" t="s">
        <v>688</v>
      </c>
      <c r="B170" s="17" t="s">
        <v>740</v>
      </c>
      <c r="C170" s="17"/>
      <c r="D170" s="6">
        <v>1</v>
      </c>
      <c r="E170" s="6">
        <v>2</v>
      </c>
      <c r="F170" s="6">
        <v>35000</v>
      </c>
      <c r="G170" s="6">
        <v>70000</v>
      </c>
    </row>
    <row r="171" spans="1:7" ht="39.950000000000003" customHeight="1" x14ac:dyDescent="0.15">
      <c r="A171" s="3" t="s">
        <v>741</v>
      </c>
      <c r="B171" s="17" t="s">
        <v>742</v>
      </c>
      <c r="C171" s="17"/>
      <c r="D171" s="6">
        <v>1</v>
      </c>
      <c r="E171" s="6">
        <v>12</v>
      </c>
      <c r="F171" s="6">
        <v>3000</v>
      </c>
      <c r="G171" s="6">
        <v>36000</v>
      </c>
    </row>
    <row r="172" spans="1:7" ht="20.100000000000001" customHeight="1" x14ac:dyDescent="0.15">
      <c r="A172" s="3" t="s">
        <v>743</v>
      </c>
      <c r="B172" s="17" t="s">
        <v>744</v>
      </c>
      <c r="C172" s="17"/>
      <c r="D172" s="6">
        <v>1</v>
      </c>
      <c r="E172" s="6">
        <v>12</v>
      </c>
      <c r="F172" s="6">
        <v>8300</v>
      </c>
      <c r="G172" s="6">
        <v>99600</v>
      </c>
    </row>
    <row r="173" spans="1:7" ht="39.950000000000003" customHeight="1" x14ac:dyDescent="0.15">
      <c r="A173" s="3" t="s">
        <v>745</v>
      </c>
      <c r="B173" s="17" t="s">
        <v>746</v>
      </c>
      <c r="C173" s="17"/>
      <c r="D173" s="6">
        <v>1</v>
      </c>
      <c r="E173" s="6">
        <v>2</v>
      </c>
      <c r="F173" s="6">
        <v>7000</v>
      </c>
      <c r="G173" s="6">
        <v>14000</v>
      </c>
    </row>
    <row r="174" spans="1:7" ht="39.950000000000003" customHeight="1" x14ac:dyDescent="0.15">
      <c r="A174" s="3" t="s">
        <v>747</v>
      </c>
      <c r="B174" s="17" t="s">
        <v>748</v>
      </c>
      <c r="C174" s="17"/>
      <c r="D174" s="6">
        <v>1</v>
      </c>
      <c r="E174" s="6">
        <v>11</v>
      </c>
      <c r="F174" s="6">
        <v>3000</v>
      </c>
      <c r="G174" s="6">
        <v>33000</v>
      </c>
    </row>
    <row r="175" spans="1:7" ht="39.950000000000003" customHeight="1" x14ac:dyDescent="0.15">
      <c r="A175" s="3" t="s">
        <v>749</v>
      </c>
      <c r="B175" s="17" t="s">
        <v>750</v>
      </c>
      <c r="C175" s="17"/>
      <c r="D175" s="6">
        <v>1</v>
      </c>
      <c r="E175" s="6">
        <v>9</v>
      </c>
      <c r="F175" s="6">
        <v>3600</v>
      </c>
      <c r="G175" s="6">
        <v>32400</v>
      </c>
    </row>
    <row r="176" spans="1:7" ht="39.950000000000003" customHeight="1" x14ac:dyDescent="0.15">
      <c r="A176" s="3" t="s">
        <v>751</v>
      </c>
      <c r="B176" s="17" t="s">
        <v>752</v>
      </c>
      <c r="C176" s="17"/>
      <c r="D176" s="6">
        <v>1</v>
      </c>
      <c r="E176" s="6">
        <v>9</v>
      </c>
      <c r="F176" s="6">
        <v>3600</v>
      </c>
      <c r="G176" s="6">
        <v>32400</v>
      </c>
    </row>
    <row r="177" spans="1:7" ht="39.950000000000003" customHeight="1" x14ac:dyDescent="0.15">
      <c r="A177" s="3" t="s">
        <v>753</v>
      </c>
      <c r="B177" s="17" t="s">
        <v>754</v>
      </c>
      <c r="C177" s="17"/>
      <c r="D177" s="6">
        <v>1</v>
      </c>
      <c r="E177" s="6">
        <v>11</v>
      </c>
      <c r="F177" s="6">
        <v>10000</v>
      </c>
      <c r="G177" s="6">
        <v>110000</v>
      </c>
    </row>
    <row r="178" spans="1:7" ht="39.950000000000003" customHeight="1" x14ac:dyDescent="0.15">
      <c r="A178" s="3" t="s">
        <v>755</v>
      </c>
      <c r="B178" s="17" t="s">
        <v>756</v>
      </c>
      <c r="C178" s="17"/>
      <c r="D178" s="6">
        <v>1</v>
      </c>
      <c r="E178" s="6">
        <v>2</v>
      </c>
      <c r="F178" s="6">
        <v>21174</v>
      </c>
      <c r="G178" s="6">
        <v>42348</v>
      </c>
    </row>
    <row r="179" spans="1:7" ht="39.950000000000003" customHeight="1" x14ac:dyDescent="0.15">
      <c r="A179" s="3" t="s">
        <v>757</v>
      </c>
      <c r="B179" s="17" t="s">
        <v>758</v>
      </c>
      <c r="C179" s="17"/>
      <c r="D179" s="6">
        <v>1</v>
      </c>
      <c r="E179" s="6">
        <v>1</v>
      </c>
      <c r="F179" s="6">
        <v>49500</v>
      </c>
      <c r="G179" s="6">
        <v>49500</v>
      </c>
    </row>
    <row r="180" spans="1:7" ht="39.950000000000003" customHeight="1" x14ac:dyDescent="0.15">
      <c r="A180" s="3" t="s">
        <v>759</v>
      </c>
      <c r="B180" s="17" t="s">
        <v>760</v>
      </c>
      <c r="C180" s="17"/>
      <c r="D180" s="6">
        <v>1</v>
      </c>
      <c r="E180" s="6">
        <v>1</v>
      </c>
      <c r="F180" s="6">
        <v>189175</v>
      </c>
      <c r="G180" s="6">
        <v>189175</v>
      </c>
    </row>
    <row r="181" spans="1:7" ht="20.100000000000001" customHeight="1" x14ac:dyDescent="0.15">
      <c r="A181" s="9" t="s">
        <v>761</v>
      </c>
      <c r="B181" s="27" t="s">
        <v>641</v>
      </c>
      <c r="C181" s="27"/>
      <c r="D181" s="8" t="s">
        <v>112</v>
      </c>
      <c r="E181" s="8" t="s">
        <v>112</v>
      </c>
      <c r="F181" s="8" t="s">
        <v>112</v>
      </c>
      <c r="G181" s="8">
        <v>282468</v>
      </c>
    </row>
    <row r="182" spans="1:7" ht="39.950000000000003" customHeight="1" x14ac:dyDescent="0.15">
      <c r="A182" s="3" t="s">
        <v>762</v>
      </c>
      <c r="B182" s="17" t="s">
        <v>763</v>
      </c>
      <c r="C182" s="17"/>
      <c r="D182" s="6">
        <v>1</v>
      </c>
      <c r="E182" s="6">
        <v>1</v>
      </c>
      <c r="F182" s="6">
        <v>40000</v>
      </c>
      <c r="G182" s="6">
        <v>40000</v>
      </c>
    </row>
    <row r="183" spans="1:7" ht="39.950000000000003" customHeight="1" x14ac:dyDescent="0.15">
      <c r="A183" s="3" t="s">
        <v>764</v>
      </c>
      <c r="B183" s="17" t="s">
        <v>765</v>
      </c>
      <c r="C183" s="17"/>
      <c r="D183" s="6">
        <v>1</v>
      </c>
      <c r="E183" s="6">
        <v>1</v>
      </c>
      <c r="F183" s="6">
        <v>50000</v>
      </c>
      <c r="G183" s="6">
        <v>50000</v>
      </c>
    </row>
    <row r="184" spans="1:7" ht="20.100000000000001" customHeight="1" x14ac:dyDescent="0.15">
      <c r="A184" s="3" t="s">
        <v>766</v>
      </c>
      <c r="B184" s="17" t="s">
        <v>767</v>
      </c>
      <c r="C184" s="17"/>
      <c r="D184" s="6">
        <v>1</v>
      </c>
      <c r="E184" s="6">
        <v>1</v>
      </c>
      <c r="F184" s="6">
        <v>60000</v>
      </c>
      <c r="G184" s="6">
        <v>60000</v>
      </c>
    </row>
    <row r="185" spans="1:7" ht="20.100000000000001" customHeight="1" x14ac:dyDescent="0.15">
      <c r="A185" s="3" t="s">
        <v>768</v>
      </c>
      <c r="B185" s="17" t="s">
        <v>769</v>
      </c>
      <c r="C185" s="17"/>
      <c r="D185" s="6">
        <v>1</v>
      </c>
      <c r="E185" s="6">
        <v>1</v>
      </c>
      <c r="F185" s="6">
        <v>12800</v>
      </c>
      <c r="G185" s="6">
        <v>12800</v>
      </c>
    </row>
    <row r="186" spans="1:7" ht="20.100000000000001" customHeight="1" x14ac:dyDescent="0.15">
      <c r="A186" s="3" t="s">
        <v>770</v>
      </c>
      <c r="B186" s="17" t="s">
        <v>771</v>
      </c>
      <c r="C186" s="17"/>
      <c r="D186" s="6">
        <v>1</v>
      </c>
      <c r="E186" s="6">
        <v>70</v>
      </c>
      <c r="F186" s="6">
        <v>500</v>
      </c>
      <c r="G186" s="6">
        <v>35000</v>
      </c>
    </row>
    <row r="187" spans="1:7" ht="20.100000000000001" customHeight="1" x14ac:dyDescent="0.15">
      <c r="A187" s="3" t="s">
        <v>772</v>
      </c>
      <c r="B187" s="17" t="s">
        <v>773</v>
      </c>
      <c r="C187" s="17"/>
      <c r="D187" s="6">
        <v>1</v>
      </c>
      <c r="E187" s="6">
        <v>1</v>
      </c>
      <c r="F187" s="6">
        <v>84668</v>
      </c>
      <c r="G187" s="6">
        <v>84668</v>
      </c>
    </row>
    <row r="188" spans="1:7" ht="20.100000000000001" customHeight="1" x14ac:dyDescent="0.15">
      <c r="A188" s="9" t="s">
        <v>774</v>
      </c>
      <c r="B188" s="27" t="s">
        <v>775</v>
      </c>
      <c r="C188" s="27"/>
      <c r="D188" s="8" t="s">
        <v>112</v>
      </c>
      <c r="E188" s="8" t="s">
        <v>112</v>
      </c>
      <c r="F188" s="8" t="s">
        <v>112</v>
      </c>
      <c r="G188" s="8">
        <v>1510200</v>
      </c>
    </row>
    <row r="189" spans="1:7" ht="39.950000000000003" customHeight="1" x14ac:dyDescent="0.15">
      <c r="A189" s="3" t="s">
        <v>776</v>
      </c>
      <c r="B189" s="17" t="s">
        <v>777</v>
      </c>
      <c r="C189" s="17"/>
      <c r="D189" s="6">
        <v>1</v>
      </c>
      <c r="E189" s="6">
        <v>2</v>
      </c>
      <c r="F189" s="6">
        <v>26000</v>
      </c>
      <c r="G189" s="6">
        <v>52000</v>
      </c>
    </row>
    <row r="190" spans="1:7" ht="20.100000000000001" customHeight="1" x14ac:dyDescent="0.15">
      <c r="A190" s="3" t="s">
        <v>778</v>
      </c>
      <c r="B190" s="17" t="s">
        <v>779</v>
      </c>
      <c r="C190" s="17"/>
      <c r="D190" s="6">
        <v>1</v>
      </c>
      <c r="E190" s="6">
        <v>1</v>
      </c>
      <c r="F190" s="6">
        <v>328200</v>
      </c>
      <c r="G190" s="6">
        <v>328200</v>
      </c>
    </row>
    <row r="191" spans="1:7" ht="20.100000000000001" customHeight="1" x14ac:dyDescent="0.15">
      <c r="A191" s="3" t="s">
        <v>780</v>
      </c>
      <c r="B191" s="17" t="s">
        <v>781</v>
      </c>
      <c r="C191" s="17"/>
      <c r="D191" s="6">
        <v>1</v>
      </c>
      <c r="E191" s="6">
        <v>1</v>
      </c>
      <c r="F191" s="6">
        <v>395000</v>
      </c>
      <c r="G191" s="6">
        <v>395000</v>
      </c>
    </row>
    <row r="192" spans="1:7" ht="20.100000000000001" customHeight="1" x14ac:dyDescent="0.15">
      <c r="A192" s="3" t="s">
        <v>782</v>
      </c>
      <c r="B192" s="17" t="s">
        <v>783</v>
      </c>
      <c r="C192" s="17"/>
      <c r="D192" s="6">
        <v>1</v>
      </c>
      <c r="E192" s="6">
        <v>2</v>
      </c>
      <c r="F192" s="6">
        <v>198000</v>
      </c>
      <c r="G192" s="6">
        <v>396000</v>
      </c>
    </row>
    <row r="193" spans="1:7" ht="20.100000000000001" customHeight="1" x14ac:dyDescent="0.15">
      <c r="A193" s="3" t="s">
        <v>784</v>
      </c>
      <c r="B193" s="17" t="s">
        <v>785</v>
      </c>
      <c r="C193" s="17"/>
      <c r="D193" s="6">
        <v>1</v>
      </c>
      <c r="E193" s="6">
        <v>270</v>
      </c>
      <c r="F193" s="6">
        <v>700</v>
      </c>
      <c r="G193" s="6">
        <v>189000</v>
      </c>
    </row>
    <row r="194" spans="1:7" ht="20.100000000000001" customHeight="1" x14ac:dyDescent="0.15">
      <c r="A194" s="3" t="s">
        <v>786</v>
      </c>
      <c r="B194" s="17" t="s">
        <v>787</v>
      </c>
      <c r="C194" s="17"/>
      <c r="D194" s="6">
        <v>1</v>
      </c>
      <c r="E194" s="6">
        <v>1</v>
      </c>
      <c r="F194" s="6">
        <v>150000</v>
      </c>
      <c r="G194" s="6">
        <v>150000</v>
      </c>
    </row>
    <row r="195" spans="1:7" ht="24.95" customHeight="1" x14ac:dyDescent="0.15">
      <c r="A195" s="26" t="s">
        <v>498</v>
      </c>
      <c r="B195" s="26"/>
      <c r="C195" s="26"/>
      <c r="D195" s="26"/>
      <c r="E195" s="26"/>
      <c r="F195" s="26"/>
      <c r="G195" s="8">
        <v>4113756</v>
      </c>
    </row>
    <row r="196" spans="1:7" ht="24.95" customHeight="1" x14ac:dyDescent="0.15"/>
    <row r="197" spans="1:7" ht="20.100000000000001" customHeight="1" x14ac:dyDescent="0.15">
      <c r="A197" s="24" t="s">
        <v>255</v>
      </c>
      <c r="B197" s="24"/>
      <c r="C197" s="25" t="s">
        <v>188</v>
      </c>
      <c r="D197" s="25"/>
      <c r="E197" s="25"/>
      <c r="F197" s="25"/>
      <c r="G197" s="25"/>
    </row>
    <row r="198" spans="1:7" ht="20.100000000000001" customHeight="1" x14ac:dyDescent="0.15">
      <c r="A198" s="24" t="s">
        <v>256</v>
      </c>
      <c r="B198" s="24"/>
      <c r="C198" s="25" t="s">
        <v>710</v>
      </c>
      <c r="D198" s="25"/>
      <c r="E198" s="25"/>
      <c r="F198" s="25"/>
      <c r="G198" s="25"/>
    </row>
    <row r="199" spans="1:7" ht="15" customHeight="1" x14ac:dyDescent="0.15"/>
    <row r="200" spans="1:7" ht="24.95" customHeight="1" x14ac:dyDescent="0.15">
      <c r="A200" s="22" t="s">
        <v>788</v>
      </c>
      <c r="B200" s="22"/>
      <c r="C200" s="22"/>
      <c r="D200" s="22"/>
      <c r="E200" s="22"/>
      <c r="F200" s="22"/>
      <c r="G200" s="22"/>
    </row>
    <row r="201" spans="1:7" ht="15" customHeight="1" x14ac:dyDescent="0.15"/>
    <row r="202" spans="1:7" ht="50.1" customHeight="1" x14ac:dyDescent="0.15">
      <c r="A202" s="3" t="s">
        <v>259</v>
      </c>
      <c r="B202" s="16" t="s">
        <v>511</v>
      </c>
      <c r="C202" s="16"/>
      <c r="D202" s="16"/>
      <c r="E202" s="16"/>
      <c r="F202" s="3" t="s">
        <v>789</v>
      </c>
      <c r="G202" s="3" t="s">
        <v>790</v>
      </c>
    </row>
    <row r="203" spans="1:7" ht="15" customHeight="1" x14ac:dyDescent="0.15">
      <c r="A203" s="3">
        <v>1</v>
      </c>
      <c r="B203" s="16">
        <v>2</v>
      </c>
      <c r="C203" s="16"/>
      <c r="D203" s="16"/>
      <c r="E203" s="16"/>
      <c r="F203" s="3">
        <v>3</v>
      </c>
      <c r="G203" s="3">
        <v>4</v>
      </c>
    </row>
    <row r="204" spans="1:7" ht="20.100000000000001" customHeight="1" x14ac:dyDescent="0.15">
      <c r="A204" s="9" t="s">
        <v>516</v>
      </c>
      <c r="B204" s="27" t="s">
        <v>791</v>
      </c>
      <c r="C204" s="27"/>
      <c r="D204" s="27"/>
      <c r="E204" s="27"/>
      <c r="F204" s="8" t="s">
        <v>112</v>
      </c>
      <c r="G204" s="8">
        <v>585600</v>
      </c>
    </row>
    <row r="205" spans="1:7" ht="60" customHeight="1" x14ac:dyDescent="0.15">
      <c r="A205" s="3" t="s">
        <v>518</v>
      </c>
      <c r="B205" s="17" t="s">
        <v>792</v>
      </c>
      <c r="C205" s="17"/>
      <c r="D205" s="17"/>
      <c r="E205" s="17"/>
      <c r="F205" s="6">
        <v>1</v>
      </c>
      <c r="G205" s="6">
        <v>585600</v>
      </c>
    </row>
    <row r="206" spans="1:7" ht="20.100000000000001" customHeight="1" x14ac:dyDescent="0.15">
      <c r="A206" s="9" t="s">
        <v>520</v>
      </c>
      <c r="B206" s="27" t="s">
        <v>793</v>
      </c>
      <c r="C206" s="27"/>
      <c r="D206" s="27"/>
      <c r="E206" s="27"/>
      <c r="F206" s="8" t="s">
        <v>112</v>
      </c>
      <c r="G206" s="8">
        <v>2000000</v>
      </c>
    </row>
    <row r="207" spans="1:7" ht="20.100000000000001" customHeight="1" x14ac:dyDescent="0.15">
      <c r="A207" s="3" t="s">
        <v>522</v>
      </c>
      <c r="B207" s="17" t="s">
        <v>794</v>
      </c>
      <c r="C207" s="17"/>
      <c r="D207" s="17"/>
      <c r="E207" s="17"/>
      <c r="F207" s="6">
        <v>1</v>
      </c>
      <c r="G207" s="6">
        <v>2000000</v>
      </c>
    </row>
    <row r="208" spans="1:7" ht="20.100000000000001" customHeight="1" x14ac:dyDescent="0.15">
      <c r="A208" s="9" t="s">
        <v>523</v>
      </c>
      <c r="B208" s="27" t="s">
        <v>795</v>
      </c>
      <c r="C208" s="27"/>
      <c r="D208" s="27"/>
      <c r="E208" s="27"/>
      <c r="F208" s="8" t="s">
        <v>112</v>
      </c>
      <c r="G208" s="8">
        <v>46842.239999999998</v>
      </c>
    </row>
    <row r="209" spans="1:7" ht="60" customHeight="1" x14ac:dyDescent="0.15">
      <c r="A209" s="3" t="s">
        <v>525</v>
      </c>
      <c r="B209" s="17" t="s">
        <v>796</v>
      </c>
      <c r="C209" s="17"/>
      <c r="D209" s="17"/>
      <c r="E209" s="17"/>
      <c r="F209" s="6">
        <v>1</v>
      </c>
      <c r="G209" s="6">
        <v>46842.239999999998</v>
      </c>
    </row>
    <row r="210" spans="1:7" ht="24.95" customHeight="1" x14ac:dyDescent="0.15">
      <c r="A210" s="26" t="s">
        <v>498</v>
      </c>
      <c r="B210" s="26"/>
      <c r="C210" s="26"/>
      <c r="D210" s="26"/>
      <c r="E210" s="26"/>
      <c r="F210" s="26"/>
      <c r="G210" s="8">
        <v>2632442.2400000002</v>
      </c>
    </row>
    <row r="211" spans="1:7" ht="24.95" customHeight="1" x14ac:dyDescent="0.15"/>
    <row r="212" spans="1:7" ht="20.100000000000001" customHeight="1" x14ac:dyDescent="0.15">
      <c r="A212" s="24" t="s">
        <v>255</v>
      </c>
      <c r="B212" s="24"/>
      <c r="C212" s="25" t="s">
        <v>188</v>
      </c>
      <c r="D212" s="25"/>
      <c r="E212" s="25"/>
      <c r="F212" s="25"/>
      <c r="G212" s="25"/>
    </row>
    <row r="213" spans="1:7" ht="20.100000000000001" customHeight="1" x14ac:dyDescent="0.15">
      <c r="A213" s="24" t="s">
        <v>256</v>
      </c>
      <c r="B213" s="24"/>
      <c r="C213" s="25" t="s">
        <v>500</v>
      </c>
      <c r="D213" s="25"/>
      <c r="E213" s="25"/>
      <c r="F213" s="25"/>
      <c r="G213" s="25"/>
    </row>
    <row r="214" spans="1:7" ht="15" customHeight="1" x14ac:dyDescent="0.15"/>
    <row r="215" spans="1:7" ht="24.95" customHeight="1" x14ac:dyDescent="0.15">
      <c r="A215" s="22" t="s">
        <v>797</v>
      </c>
      <c r="B215" s="22"/>
      <c r="C215" s="22"/>
      <c r="D215" s="22"/>
      <c r="E215" s="22"/>
      <c r="F215" s="22"/>
      <c r="G215" s="22"/>
    </row>
    <row r="216" spans="1:7" ht="15" customHeight="1" x14ac:dyDescent="0.15"/>
    <row r="217" spans="1:7" ht="50.1" customHeight="1" x14ac:dyDescent="0.15">
      <c r="A217" s="3" t="s">
        <v>259</v>
      </c>
      <c r="B217" s="16" t="s">
        <v>511</v>
      </c>
      <c r="C217" s="16"/>
      <c r="D217" s="16"/>
      <c r="E217" s="16"/>
      <c r="F217" s="3" t="s">
        <v>789</v>
      </c>
      <c r="G217" s="3" t="s">
        <v>790</v>
      </c>
    </row>
    <row r="218" spans="1:7" ht="15" customHeight="1" x14ac:dyDescent="0.15">
      <c r="A218" s="3">
        <v>1</v>
      </c>
      <c r="B218" s="16">
        <v>2</v>
      </c>
      <c r="C218" s="16"/>
      <c r="D218" s="16"/>
      <c r="E218" s="16"/>
      <c r="F218" s="3">
        <v>3</v>
      </c>
      <c r="G218" s="3">
        <v>4</v>
      </c>
    </row>
    <row r="219" spans="1:7" ht="20.100000000000001" customHeight="1" x14ac:dyDescent="0.15">
      <c r="A219" s="9" t="s">
        <v>516</v>
      </c>
      <c r="B219" s="27" t="s">
        <v>798</v>
      </c>
      <c r="C219" s="27"/>
      <c r="D219" s="27"/>
      <c r="E219" s="27"/>
      <c r="F219" s="8" t="s">
        <v>112</v>
      </c>
      <c r="G219" s="8">
        <v>101824</v>
      </c>
    </row>
    <row r="220" spans="1:7" ht="60" customHeight="1" x14ac:dyDescent="0.15">
      <c r="A220" s="3" t="s">
        <v>518</v>
      </c>
      <c r="B220" s="17" t="s">
        <v>799</v>
      </c>
      <c r="C220" s="17"/>
      <c r="D220" s="17"/>
      <c r="E220" s="17"/>
      <c r="F220" s="6">
        <v>1</v>
      </c>
      <c r="G220" s="6">
        <v>18000</v>
      </c>
    </row>
    <row r="221" spans="1:7" ht="60" customHeight="1" x14ac:dyDescent="0.15">
      <c r="A221" s="3" t="s">
        <v>519</v>
      </c>
      <c r="B221" s="17" t="s">
        <v>800</v>
      </c>
      <c r="C221" s="17"/>
      <c r="D221" s="17"/>
      <c r="E221" s="17"/>
      <c r="F221" s="6">
        <v>1</v>
      </c>
      <c r="G221" s="6">
        <v>32664</v>
      </c>
    </row>
    <row r="222" spans="1:7" ht="60" customHeight="1" x14ac:dyDescent="0.15">
      <c r="A222" s="3" t="s">
        <v>529</v>
      </c>
      <c r="B222" s="17" t="s">
        <v>801</v>
      </c>
      <c r="C222" s="17"/>
      <c r="D222" s="17"/>
      <c r="E222" s="17"/>
      <c r="F222" s="6">
        <v>1</v>
      </c>
      <c r="G222" s="6">
        <v>51160</v>
      </c>
    </row>
    <row r="223" spans="1:7" ht="24.95" customHeight="1" x14ac:dyDescent="0.15">
      <c r="A223" s="26" t="s">
        <v>498</v>
      </c>
      <c r="B223" s="26"/>
      <c r="C223" s="26"/>
      <c r="D223" s="26"/>
      <c r="E223" s="26"/>
      <c r="F223" s="26"/>
      <c r="G223" s="8">
        <v>101824</v>
      </c>
    </row>
    <row r="224" spans="1:7" ht="24.95" customHeight="1" x14ac:dyDescent="0.15"/>
    <row r="225" spans="1:7" ht="20.100000000000001" customHeight="1" x14ac:dyDescent="0.15">
      <c r="A225" s="24" t="s">
        <v>255</v>
      </c>
      <c r="B225" s="24"/>
      <c r="C225" s="25" t="s">
        <v>188</v>
      </c>
      <c r="D225" s="25"/>
      <c r="E225" s="25"/>
      <c r="F225" s="25"/>
      <c r="G225" s="25"/>
    </row>
    <row r="226" spans="1:7" ht="20.100000000000001" customHeight="1" x14ac:dyDescent="0.15">
      <c r="A226" s="24" t="s">
        <v>256</v>
      </c>
      <c r="B226" s="24"/>
      <c r="C226" s="25" t="s">
        <v>257</v>
      </c>
      <c r="D226" s="25"/>
      <c r="E226" s="25"/>
      <c r="F226" s="25"/>
      <c r="G226" s="25"/>
    </row>
    <row r="227" spans="1:7" ht="15" customHeight="1" x14ac:dyDescent="0.15"/>
    <row r="228" spans="1:7" ht="24.95" customHeight="1" x14ac:dyDescent="0.15">
      <c r="A228" s="22" t="s">
        <v>802</v>
      </c>
      <c r="B228" s="22"/>
      <c r="C228" s="22"/>
      <c r="D228" s="22"/>
      <c r="E228" s="22"/>
      <c r="F228" s="22"/>
      <c r="G228" s="22"/>
    </row>
    <row r="229" spans="1:7" ht="15" customHeight="1" x14ac:dyDescent="0.15"/>
    <row r="230" spans="1:7" ht="50.1" customHeight="1" x14ac:dyDescent="0.15">
      <c r="A230" s="3" t="s">
        <v>259</v>
      </c>
      <c r="B230" s="16" t="s">
        <v>511</v>
      </c>
      <c r="C230" s="16"/>
      <c r="D230" s="16"/>
      <c r="E230" s="16"/>
      <c r="F230" s="3" t="s">
        <v>789</v>
      </c>
      <c r="G230" s="3" t="s">
        <v>790</v>
      </c>
    </row>
    <row r="231" spans="1:7" ht="15" customHeight="1" x14ac:dyDescent="0.15">
      <c r="A231" s="3">
        <v>1</v>
      </c>
      <c r="B231" s="16">
        <v>2</v>
      </c>
      <c r="C231" s="16"/>
      <c r="D231" s="16"/>
      <c r="E231" s="16"/>
      <c r="F231" s="3">
        <v>3</v>
      </c>
      <c r="G231" s="3">
        <v>4</v>
      </c>
    </row>
    <row r="232" spans="1:7" ht="20.100000000000001" customHeight="1" x14ac:dyDescent="0.15">
      <c r="A232" s="9" t="s">
        <v>516</v>
      </c>
      <c r="B232" s="27" t="s">
        <v>803</v>
      </c>
      <c r="C232" s="27"/>
      <c r="D232" s="27"/>
      <c r="E232" s="27"/>
      <c r="F232" s="8" t="s">
        <v>112</v>
      </c>
      <c r="G232" s="8">
        <v>3053880</v>
      </c>
    </row>
    <row r="233" spans="1:7" ht="20.100000000000001" customHeight="1" x14ac:dyDescent="0.15">
      <c r="A233" s="3" t="s">
        <v>518</v>
      </c>
      <c r="B233" s="17" t="s">
        <v>804</v>
      </c>
      <c r="C233" s="17"/>
      <c r="D233" s="17"/>
      <c r="E233" s="17"/>
      <c r="F233" s="6">
        <v>1</v>
      </c>
      <c r="G233" s="6">
        <v>3053880</v>
      </c>
    </row>
    <row r="234" spans="1:7" ht="20.100000000000001" customHeight="1" x14ac:dyDescent="0.15">
      <c r="A234" s="9" t="s">
        <v>520</v>
      </c>
      <c r="B234" s="27" t="s">
        <v>805</v>
      </c>
      <c r="C234" s="27"/>
      <c r="D234" s="27"/>
      <c r="E234" s="27"/>
      <c r="F234" s="8" t="s">
        <v>112</v>
      </c>
      <c r="G234" s="8">
        <v>9677635</v>
      </c>
    </row>
    <row r="235" spans="1:7" ht="20.100000000000001" customHeight="1" x14ac:dyDescent="0.15">
      <c r="A235" s="3" t="s">
        <v>522</v>
      </c>
      <c r="B235" s="17" t="s">
        <v>806</v>
      </c>
      <c r="C235" s="17"/>
      <c r="D235" s="17"/>
      <c r="E235" s="17"/>
      <c r="F235" s="6">
        <v>1</v>
      </c>
      <c r="G235" s="6">
        <v>174500</v>
      </c>
    </row>
    <row r="236" spans="1:7" ht="39.950000000000003" customHeight="1" x14ac:dyDescent="0.15">
      <c r="A236" s="3" t="s">
        <v>537</v>
      </c>
      <c r="B236" s="17" t="s">
        <v>807</v>
      </c>
      <c r="C236" s="17"/>
      <c r="D236" s="17"/>
      <c r="E236" s="17"/>
      <c r="F236" s="6">
        <v>1</v>
      </c>
      <c r="G236" s="6">
        <v>3163800</v>
      </c>
    </row>
    <row r="237" spans="1:7" ht="39.950000000000003" customHeight="1" x14ac:dyDescent="0.15">
      <c r="A237" s="3" t="s">
        <v>538</v>
      </c>
      <c r="B237" s="17" t="s">
        <v>808</v>
      </c>
      <c r="C237" s="17"/>
      <c r="D237" s="17"/>
      <c r="E237" s="17"/>
      <c r="F237" s="6">
        <v>1</v>
      </c>
      <c r="G237" s="6">
        <v>5610330</v>
      </c>
    </row>
    <row r="238" spans="1:7" ht="20.100000000000001" customHeight="1" x14ac:dyDescent="0.15">
      <c r="A238" s="3" t="s">
        <v>539</v>
      </c>
      <c r="B238" s="17" t="s">
        <v>809</v>
      </c>
      <c r="C238" s="17"/>
      <c r="D238" s="17"/>
      <c r="E238" s="17"/>
      <c r="F238" s="6">
        <v>1</v>
      </c>
      <c r="G238" s="6">
        <v>729005</v>
      </c>
    </row>
    <row r="239" spans="1:7" ht="20.100000000000001" customHeight="1" x14ac:dyDescent="0.15">
      <c r="A239" s="9" t="s">
        <v>523</v>
      </c>
      <c r="B239" s="27" t="s">
        <v>810</v>
      </c>
      <c r="C239" s="27"/>
      <c r="D239" s="27"/>
      <c r="E239" s="27"/>
      <c r="F239" s="8" t="s">
        <v>112</v>
      </c>
      <c r="G239" s="8">
        <v>77000</v>
      </c>
    </row>
    <row r="240" spans="1:7" ht="20.100000000000001" customHeight="1" x14ac:dyDescent="0.15">
      <c r="A240" s="3" t="s">
        <v>525</v>
      </c>
      <c r="B240" s="17" t="s">
        <v>811</v>
      </c>
      <c r="C240" s="17"/>
      <c r="D240" s="17"/>
      <c r="E240" s="17"/>
      <c r="F240" s="6">
        <v>1</v>
      </c>
      <c r="G240" s="6">
        <v>77000</v>
      </c>
    </row>
    <row r="241" spans="1:7" ht="20.100000000000001" customHeight="1" x14ac:dyDescent="0.15">
      <c r="A241" s="9" t="s">
        <v>662</v>
      </c>
      <c r="B241" s="27" t="s">
        <v>812</v>
      </c>
      <c r="C241" s="27"/>
      <c r="D241" s="27"/>
      <c r="E241" s="27"/>
      <c r="F241" s="8" t="s">
        <v>112</v>
      </c>
      <c r="G241" s="8">
        <v>49000</v>
      </c>
    </row>
    <row r="242" spans="1:7" ht="20.100000000000001" customHeight="1" x14ac:dyDescent="0.15">
      <c r="A242" s="3" t="s">
        <v>664</v>
      </c>
      <c r="B242" s="17" t="s">
        <v>813</v>
      </c>
      <c r="C242" s="17"/>
      <c r="D242" s="17"/>
      <c r="E242" s="17"/>
      <c r="F242" s="6">
        <v>1</v>
      </c>
      <c r="G242" s="6">
        <v>18000</v>
      </c>
    </row>
    <row r="243" spans="1:7" ht="39.950000000000003" customHeight="1" x14ac:dyDescent="0.15">
      <c r="A243" s="3" t="s">
        <v>683</v>
      </c>
      <c r="B243" s="17" t="s">
        <v>814</v>
      </c>
      <c r="C243" s="17"/>
      <c r="D243" s="17"/>
      <c r="E243" s="17"/>
      <c r="F243" s="6">
        <v>1</v>
      </c>
      <c r="G243" s="6">
        <v>11000</v>
      </c>
    </row>
    <row r="244" spans="1:7" ht="20.100000000000001" customHeight="1" x14ac:dyDescent="0.15">
      <c r="A244" s="3" t="s">
        <v>815</v>
      </c>
      <c r="B244" s="17" t="s">
        <v>816</v>
      </c>
      <c r="C244" s="17"/>
      <c r="D244" s="17"/>
      <c r="E244" s="17"/>
      <c r="F244" s="6">
        <v>1</v>
      </c>
      <c r="G244" s="6">
        <v>20000</v>
      </c>
    </row>
    <row r="245" spans="1:7" ht="20.100000000000001" customHeight="1" x14ac:dyDescent="0.15">
      <c r="A245" s="9" t="s">
        <v>666</v>
      </c>
      <c r="B245" s="27" t="s">
        <v>817</v>
      </c>
      <c r="C245" s="27"/>
      <c r="D245" s="27"/>
      <c r="E245" s="27"/>
      <c r="F245" s="8" t="s">
        <v>112</v>
      </c>
      <c r="G245" s="8">
        <v>27926070</v>
      </c>
    </row>
    <row r="246" spans="1:7" ht="39.950000000000003" customHeight="1" x14ac:dyDescent="0.15">
      <c r="A246" s="3" t="s">
        <v>667</v>
      </c>
      <c r="B246" s="17" t="s">
        <v>818</v>
      </c>
      <c r="C246" s="17"/>
      <c r="D246" s="17"/>
      <c r="E246" s="17"/>
      <c r="F246" s="6">
        <v>1</v>
      </c>
      <c r="G246" s="6">
        <v>30000</v>
      </c>
    </row>
    <row r="247" spans="1:7" ht="20.100000000000001" customHeight="1" x14ac:dyDescent="0.15">
      <c r="A247" s="3" t="s">
        <v>687</v>
      </c>
      <c r="B247" s="17" t="s">
        <v>819</v>
      </c>
      <c r="C247" s="17"/>
      <c r="D247" s="17"/>
      <c r="E247" s="17"/>
      <c r="F247" s="6">
        <v>2</v>
      </c>
      <c r="G247" s="6">
        <v>72000</v>
      </c>
    </row>
    <row r="248" spans="1:7" ht="39.950000000000003" customHeight="1" x14ac:dyDescent="0.15">
      <c r="A248" s="3" t="s">
        <v>688</v>
      </c>
      <c r="B248" s="17" t="s">
        <v>820</v>
      </c>
      <c r="C248" s="17"/>
      <c r="D248" s="17"/>
      <c r="E248" s="17"/>
      <c r="F248" s="6">
        <v>1</v>
      </c>
      <c r="G248" s="6">
        <v>7000</v>
      </c>
    </row>
    <row r="249" spans="1:7" ht="39.950000000000003" customHeight="1" x14ac:dyDescent="0.15">
      <c r="A249" s="3" t="s">
        <v>741</v>
      </c>
      <c r="B249" s="17" t="s">
        <v>821</v>
      </c>
      <c r="C249" s="17"/>
      <c r="D249" s="17"/>
      <c r="E249" s="17"/>
      <c r="F249" s="6">
        <v>1</v>
      </c>
      <c r="G249" s="6">
        <v>10000</v>
      </c>
    </row>
    <row r="250" spans="1:7" ht="20.100000000000001" customHeight="1" x14ac:dyDescent="0.15">
      <c r="A250" s="3" t="s">
        <v>743</v>
      </c>
      <c r="B250" s="17" t="s">
        <v>822</v>
      </c>
      <c r="C250" s="17"/>
      <c r="D250" s="17"/>
      <c r="E250" s="17"/>
      <c r="F250" s="6">
        <v>1</v>
      </c>
      <c r="G250" s="6">
        <v>155400</v>
      </c>
    </row>
    <row r="251" spans="1:7" ht="20.100000000000001" customHeight="1" x14ac:dyDescent="0.15">
      <c r="A251" s="3" t="s">
        <v>745</v>
      </c>
      <c r="B251" s="17" t="s">
        <v>823</v>
      </c>
      <c r="C251" s="17"/>
      <c r="D251" s="17"/>
      <c r="E251" s="17"/>
      <c r="F251" s="6">
        <v>1</v>
      </c>
      <c r="G251" s="6">
        <v>40000</v>
      </c>
    </row>
    <row r="252" spans="1:7" ht="20.100000000000001" customHeight="1" x14ac:dyDescent="0.15">
      <c r="A252" s="3" t="s">
        <v>747</v>
      </c>
      <c r="B252" s="17" t="s">
        <v>824</v>
      </c>
      <c r="C252" s="17"/>
      <c r="D252" s="17"/>
      <c r="E252" s="17"/>
      <c r="F252" s="6">
        <v>1</v>
      </c>
      <c r="G252" s="6">
        <v>120000</v>
      </c>
    </row>
    <row r="253" spans="1:7" ht="39.950000000000003" customHeight="1" x14ac:dyDescent="0.15">
      <c r="A253" s="3" t="s">
        <v>749</v>
      </c>
      <c r="B253" s="17" t="s">
        <v>825</v>
      </c>
      <c r="C253" s="17"/>
      <c r="D253" s="17"/>
      <c r="E253" s="17"/>
      <c r="F253" s="6">
        <v>2</v>
      </c>
      <c r="G253" s="6">
        <v>420544</v>
      </c>
    </row>
    <row r="254" spans="1:7" ht="39.950000000000003" customHeight="1" x14ac:dyDescent="0.15">
      <c r="A254" s="3" t="s">
        <v>751</v>
      </c>
      <c r="B254" s="17" t="s">
        <v>826</v>
      </c>
      <c r="C254" s="17"/>
      <c r="D254" s="17"/>
      <c r="E254" s="17"/>
      <c r="F254" s="6">
        <v>1</v>
      </c>
      <c r="G254" s="6">
        <v>40000</v>
      </c>
    </row>
    <row r="255" spans="1:7" ht="39.950000000000003" customHeight="1" x14ac:dyDescent="0.15">
      <c r="A255" s="3" t="s">
        <v>753</v>
      </c>
      <c r="B255" s="17" t="s">
        <v>827</v>
      </c>
      <c r="C255" s="17"/>
      <c r="D255" s="17"/>
      <c r="E255" s="17"/>
      <c r="F255" s="6">
        <v>1</v>
      </c>
      <c r="G255" s="6">
        <v>26000</v>
      </c>
    </row>
    <row r="256" spans="1:7" ht="20.100000000000001" customHeight="1" x14ac:dyDescent="0.15">
      <c r="A256" s="3" t="s">
        <v>755</v>
      </c>
      <c r="B256" s="17" t="s">
        <v>828</v>
      </c>
      <c r="C256" s="17"/>
      <c r="D256" s="17"/>
      <c r="E256" s="17"/>
      <c r="F256" s="6">
        <v>1</v>
      </c>
      <c r="G256" s="6">
        <v>44000</v>
      </c>
    </row>
    <row r="257" spans="1:7" ht="39.950000000000003" customHeight="1" x14ac:dyDescent="0.15">
      <c r="A257" s="3" t="s">
        <v>757</v>
      </c>
      <c r="B257" s="17" t="s">
        <v>829</v>
      </c>
      <c r="C257" s="17"/>
      <c r="D257" s="17"/>
      <c r="E257" s="17"/>
      <c r="F257" s="6">
        <v>1</v>
      </c>
      <c r="G257" s="6">
        <v>12000</v>
      </c>
    </row>
    <row r="258" spans="1:7" ht="39.950000000000003" customHeight="1" x14ac:dyDescent="0.15">
      <c r="A258" s="3" t="s">
        <v>759</v>
      </c>
      <c r="B258" s="17" t="s">
        <v>830</v>
      </c>
      <c r="C258" s="17"/>
      <c r="D258" s="17"/>
      <c r="E258" s="17"/>
      <c r="F258" s="6">
        <v>1</v>
      </c>
      <c r="G258" s="6">
        <v>45000</v>
      </c>
    </row>
    <row r="259" spans="1:7" ht="39.950000000000003" customHeight="1" x14ac:dyDescent="0.15">
      <c r="A259" s="3" t="s">
        <v>831</v>
      </c>
      <c r="B259" s="17" t="s">
        <v>832</v>
      </c>
      <c r="C259" s="17"/>
      <c r="D259" s="17"/>
      <c r="E259" s="17"/>
      <c r="F259" s="6">
        <v>1</v>
      </c>
      <c r="G259" s="6">
        <v>4000</v>
      </c>
    </row>
    <row r="260" spans="1:7" ht="60" customHeight="1" x14ac:dyDescent="0.15">
      <c r="A260" s="3" t="s">
        <v>833</v>
      </c>
      <c r="B260" s="17" t="s">
        <v>834</v>
      </c>
      <c r="C260" s="17"/>
      <c r="D260" s="17"/>
      <c r="E260" s="17"/>
      <c r="F260" s="6">
        <v>1</v>
      </c>
      <c r="G260" s="6">
        <v>42000</v>
      </c>
    </row>
    <row r="261" spans="1:7" ht="39.950000000000003" customHeight="1" x14ac:dyDescent="0.15">
      <c r="A261" s="3" t="s">
        <v>835</v>
      </c>
      <c r="B261" s="17" t="s">
        <v>836</v>
      </c>
      <c r="C261" s="17"/>
      <c r="D261" s="17"/>
      <c r="E261" s="17"/>
      <c r="F261" s="6">
        <v>1</v>
      </c>
      <c r="G261" s="6">
        <v>6000</v>
      </c>
    </row>
    <row r="262" spans="1:7" ht="39.950000000000003" customHeight="1" x14ac:dyDescent="0.15">
      <c r="A262" s="3" t="s">
        <v>837</v>
      </c>
      <c r="B262" s="17" t="s">
        <v>838</v>
      </c>
      <c r="C262" s="17"/>
      <c r="D262" s="17"/>
      <c r="E262" s="17"/>
      <c r="F262" s="6">
        <v>1</v>
      </c>
      <c r="G262" s="6">
        <v>52500</v>
      </c>
    </row>
    <row r="263" spans="1:7" ht="20.100000000000001" customHeight="1" x14ac:dyDescent="0.15">
      <c r="A263" s="3" t="s">
        <v>839</v>
      </c>
      <c r="B263" s="17" t="s">
        <v>840</v>
      </c>
      <c r="C263" s="17"/>
      <c r="D263" s="17"/>
      <c r="E263" s="17"/>
      <c r="F263" s="6">
        <v>1</v>
      </c>
      <c r="G263" s="6">
        <v>12000</v>
      </c>
    </row>
    <row r="264" spans="1:7" ht="39.950000000000003" customHeight="1" x14ac:dyDescent="0.15">
      <c r="A264" s="3" t="s">
        <v>841</v>
      </c>
      <c r="B264" s="17" t="s">
        <v>842</v>
      </c>
      <c r="C264" s="17"/>
      <c r="D264" s="17"/>
      <c r="E264" s="17"/>
      <c r="F264" s="6">
        <v>1</v>
      </c>
      <c r="G264" s="6">
        <v>80000</v>
      </c>
    </row>
    <row r="265" spans="1:7" ht="20.100000000000001" customHeight="1" x14ac:dyDescent="0.15">
      <c r="A265" s="3" t="s">
        <v>843</v>
      </c>
      <c r="B265" s="17" t="s">
        <v>844</v>
      </c>
      <c r="C265" s="17"/>
      <c r="D265" s="17"/>
      <c r="E265" s="17"/>
      <c r="F265" s="6">
        <v>1</v>
      </c>
      <c r="G265" s="6">
        <v>100000</v>
      </c>
    </row>
    <row r="266" spans="1:7" ht="39.950000000000003" customHeight="1" x14ac:dyDescent="0.15">
      <c r="A266" s="3" t="s">
        <v>845</v>
      </c>
      <c r="B266" s="17" t="s">
        <v>846</v>
      </c>
      <c r="C266" s="17"/>
      <c r="D266" s="17"/>
      <c r="E266" s="17"/>
      <c r="F266" s="6">
        <v>1</v>
      </c>
      <c r="G266" s="6">
        <v>12800</v>
      </c>
    </row>
    <row r="267" spans="1:7" ht="20.100000000000001" customHeight="1" x14ac:dyDescent="0.15">
      <c r="A267" s="3" t="s">
        <v>847</v>
      </c>
      <c r="B267" s="17" t="s">
        <v>848</v>
      </c>
      <c r="C267" s="17"/>
      <c r="D267" s="17"/>
      <c r="E267" s="17"/>
      <c r="F267" s="6">
        <v>1</v>
      </c>
      <c r="G267" s="6">
        <v>30000</v>
      </c>
    </row>
    <row r="268" spans="1:7" ht="20.100000000000001" customHeight="1" x14ac:dyDescent="0.15">
      <c r="A268" s="3" t="s">
        <v>849</v>
      </c>
      <c r="B268" s="17" t="s">
        <v>850</v>
      </c>
      <c r="C268" s="17"/>
      <c r="D268" s="17"/>
      <c r="E268" s="17"/>
      <c r="F268" s="6">
        <v>1</v>
      </c>
      <c r="G268" s="6">
        <v>97000</v>
      </c>
    </row>
    <row r="269" spans="1:7" ht="20.100000000000001" customHeight="1" x14ac:dyDescent="0.15">
      <c r="A269" s="3" t="s">
        <v>851</v>
      </c>
      <c r="B269" s="17" t="s">
        <v>852</v>
      </c>
      <c r="C269" s="17"/>
      <c r="D269" s="17"/>
      <c r="E269" s="17"/>
      <c r="F269" s="6">
        <v>1</v>
      </c>
      <c r="G269" s="6">
        <v>84000</v>
      </c>
    </row>
    <row r="270" spans="1:7" ht="20.100000000000001" customHeight="1" x14ac:dyDescent="0.15">
      <c r="A270" s="3" t="s">
        <v>853</v>
      </c>
      <c r="B270" s="17" t="s">
        <v>854</v>
      </c>
      <c r="C270" s="17"/>
      <c r="D270" s="17"/>
      <c r="E270" s="17"/>
      <c r="F270" s="6">
        <v>1</v>
      </c>
      <c r="G270" s="6">
        <v>7000</v>
      </c>
    </row>
    <row r="271" spans="1:7" ht="20.100000000000001" customHeight="1" x14ac:dyDescent="0.15">
      <c r="A271" s="3" t="s">
        <v>855</v>
      </c>
      <c r="B271" s="17" t="s">
        <v>856</v>
      </c>
      <c r="C271" s="17"/>
      <c r="D271" s="17"/>
      <c r="E271" s="17"/>
      <c r="F271" s="6">
        <v>1</v>
      </c>
      <c r="G271" s="6">
        <v>18000</v>
      </c>
    </row>
    <row r="272" spans="1:7" ht="39.950000000000003" customHeight="1" x14ac:dyDescent="0.15">
      <c r="A272" s="3" t="s">
        <v>857</v>
      </c>
      <c r="B272" s="17" t="s">
        <v>858</v>
      </c>
      <c r="C272" s="17"/>
      <c r="D272" s="17"/>
      <c r="E272" s="17"/>
      <c r="F272" s="6">
        <v>1</v>
      </c>
      <c r="G272" s="6">
        <v>2013000</v>
      </c>
    </row>
    <row r="273" spans="1:7" ht="39.950000000000003" customHeight="1" x14ac:dyDescent="0.15">
      <c r="A273" s="3" t="s">
        <v>859</v>
      </c>
      <c r="B273" s="17" t="s">
        <v>860</v>
      </c>
      <c r="C273" s="17"/>
      <c r="D273" s="17"/>
      <c r="E273" s="17"/>
      <c r="F273" s="6">
        <v>1</v>
      </c>
      <c r="G273" s="6">
        <v>6838200</v>
      </c>
    </row>
    <row r="274" spans="1:7" ht="39.950000000000003" customHeight="1" x14ac:dyDescent="0.15">
      <c r="A274" s="3" t="s">
        <v>861</v>
      </c>
      <c r="B274" s="17" t="s">
        <v>862</v>
      </c>
      <c r="C274" s="17"/>
      <c r="D274" s="17"/>
      <c r="E274" s="17"/>
      <c r="F274" s="6">
        <v>1</v>
      </c>
      <c r="G274" s="6">
        <v>6864000</v>
      </c>
    </row>
    <row r="275" spans="1:7" ht="20.100000000000001" customHeight="1" x14ac:dyDescent="0.15">
      <c r="A275" s="3" t="s">
        <v>863</v>
      </c>
      <c r="B275" s="17" t="s">
        <v>864</v>
      </c>
      <c r="C275" s="17"/>
      <c r="D275" s="17"/>
      <c r="E275" s="17"/>
      <c r="F275" s="6">
        <v>1</v>
      </c>
      <c r="G275" s="6">
        <v>873500</v>
      </c>
    </row>
    <row r="276" spans="1:7" ht="20.100000000000001" customHeight="1" x14ac:dyDescent="0.15">
      <c r="A276" s="3" t="s">
        <v>865</v>
      </c>
      <c r="B276" s="17" t="s">
        <v>866</v>
      </c>
      <c r="C276" s="17"/>
      <c r="D276" s="17"/>
      <c r="E276" s="17"/>
      <c r="F276" s="6">
        <v>1</v>
      </c>
      <c r="G276" s="6">
        <v>1749000</v>
      </c>
    </row>
    <row r="277" spans="1:7" ht="39.950000000000003" customHeight="1" x14ac:dyDescent="0.15">
      <c r="A277" s="3" t="s">
        <v>867</v>
      </c>
      <c r="B277" s="17" t="s">
        <v>868</v>
      </c>
      <c r="C277" s="17"/>
      <c r="D277" s="17"/>
      <c r="E277" s="17"/>
      <c r="F277" s="6">
        <v>1</v>
      </c>
      <c r="G277" s="6">
        <v>84130</v>
      </c>
    </row>
    <row r="278" spans="1:7" ht="60" customHeight="1" x14ac:dyDescent="0.15">
      <c r="A278" s="3" t="s">
        <v>869</v>
      </c>
      <c r="B278" s="17" t="s">
        <v>870</v>
      </c>
      <c r="C278" s="17"/>
      <c r="D278" s="17"/>
      <c r="E278" s="17"/>
      <c r="F278" s="6">
        <v>1</v>
      </c>
      <c r="G278" s="6">
        <v>196596</v>
      </c>
    </row>
    <row r="279" spans="1:7" ht="20.100000000000001" customHeight="1" x14ac:dyDescent="0.15">
      <c r="A279" s="3" t="s">
        <v>871</v>
      </c>
      <c r="B279" s="17" t="s">
        <v>872</v>
      </c>
      <c r="C279" s="17"/>
      <c r="D279" s="17"/>
      <c r="E279" s="17"/>
      <c r="F279" s="6">
        <v>1</v>
      </c>
      <c r="G279" s="6">
        <v>5759700</v>
      </c>
    </row>
    <row r="280" spans="1:7" ht="20.100000000000001" customHeight="1" x14ac:dyDescent="0.15">
      <c r="A280" s="3" t="s">
        <v>873</v>
      </c>
      <c r="B280" s="17" t="s">
        <v>874</v>
      </c>
      <c r="C280" s="17"/>
      <c r="D280" s="17"/>
      <c r="E280" s="17"/>
      <c r="F280" s="6">
        <v>1</v>
      </c>
      <c r="G280" s="6">
        <v>168000</v>
      </c>
    </row>
    <row r="281" spans="1:7" ht="20.100000000000001" customHeight="1" x14ac:dyDescent="0.15">
      <c r="A281" s="3" t="s">
        <v>875</v>
      </c>
      <c r="B281" s="17" t="s">
        <v>876</v>
      </c>
      <c r="C281" s="17"/>
      <c r="D281" s="17"/>
      <c r="E281" s="17"/>
      <c r="F281" s="6">
        <v>1</v>
      </c>
      <c r="G281" s="6">
        <v>100000</v>
      </c>
    </row>
    <row r="282" spans="1:7" ht="20.100000000000001" customHeight="1" x14ac:dyDescent="0.15">
      <c r="A282" s="3" t="s">
        <v>877</v>
      </c>
      <c r="B282" s="17" t="s">
        <v>878</v>
      </c>
      <c r="C282" s="17"/>
      <c r="D282" s="17"/>
      <c r="E282" s="17"/>
      <c r="F282" s="6">
        <v>1</v>
      </c>
      <c r="G282" s="6">
        <v>90000</v>
      </c>
    </row>
    <row r="283" spans="1:7" ht="20.100000000000001" customHeight="1" x14ac:dyDescent="0.15">
      <c r="A283" s="3" t="s">
        <v>879</v>
      </c>
      <c r="B283" s="17" t="s">
        <v>880</v>
      </c>
      <c r="C283" s="17"/>
      <c r="D283" s="17"/>
      <c r="E283" s="17"/>
      <c r="F283" s="6">
        <v>1</v>
      </c>
      <c r="G283" s="6">
        <v>39900</v>
      </c>
    </row>
    <row r="284" spans="1:7" ht="20.100000000000001" customHeight="1" x14ac:dyDescent="0.15">
      <c r="A284" s="3" t="s">
        <v>881</v>
      </c>
      <c r="B284" s="17" t="s">
        <v>882</v>
      </c>
      <c r="C284" s="17"/>
      <c r="D284" s="17"/>
      <c r="E284" s="17"/>
      <c r="F284" s="6">
        <v>1</v>
      </c>
      <c r="G284" s="6">
        <v>352800</v>
      </c>
    </row>
    <row r="285" spans="1:7" ht="20.100000000000001" customHeight="1" x14ac:dyDescent="0.15">
      <c r="A285" s="3" t="s">
        <v>883</v>
      </c>
      <c r="B285" s="17" t="s">
        <v>884</v>
      </c>
      <c r="C285" s="17"/>
      <c r="D285" s="17"/>
      <c r="E285" s="17"/>
      <c r="F285" s="6">
        <v>1</v>
      </c>
      <c r="G285" s="6">
        <v>4000</v>
      </c>
    </row>
    <row r="286" spans="1:7" ht="20.100000000000001" customHeight="1" x14ac:dyDescent="0.15">
      <c r="A286" s="3" t="s">
        <v>885</v>
      </c>
      <c r="B286" s="17" t="s">
        <v>886</v>
      </c>
      <c r="C286" s="17"/>
      <c r="D286" s="17"/>
      <c r="E286" s="17"/>
      <c r="F286" s="6">
        <v>1</v>
      </c>
      <c r="G286" s="6">
        <v>9000</v>
      </c>
    </row>
    <row r="287" spans="1:7" ht="20.100000000000001" customHeight="1" x14ac:dyDescent="0.15">
      <c r="A287" s="3" t="s">
        <v>887</v>
      </c>
      <c r="B287" s="17" t="s">
        <v>888</v>
      </c>
      <c r="C287" s="17"/>
      <c r="D287" s="17"/>
      <c r="E287" s="17"/>
      <c r="F287" s="6">
        <v>1</v>
      </c>
      <c r="G287" s="6">
        <v>31000</v>
      </c>
    </row>
    <row r="288" spans="1:7" ht="20.100000000000001" customHeight="1" x14ac:dyDescent="0.15">
      <c r="A288" s="3" t="s">
        <v>889</v>
      </c>
      <c r="B288" s="17" t="s">
        <v>890</v>
      </c>
      <c r="C288" s="17"/>
      <c r="D288" s="17"/>
      <c r="E288" s="17"/>
      <c r="F288" s="6">
        <v>1</v>
      </c>
      <c r="G288" s="6">
        <v>200000</v>
      </c>
    </row>
    <row r="289" spans="1:7" ht="20.100000000000001" customHeight="1" x14ac:dyDescent="0.15">
      <c r="A289" s="3" t="s">
        <v>891</v>
      </c>
      <c r="B289" s="17" t="s">
        <v>892</v>
      </c>
      <c r="C289" s="17"/>
      <c r="D289" s="17"/>
      <c r="E289" s="17"/>
      <c r="F289" s="6">
        <v>1</v>
      </c>
      <c r="G289" s="6">
        <v>70000</v>
      </c>
    </row>
    <row r="290" spans="1:7" ht="20.100000000000001" customHeight="1" x14ac:dyDescent="0.15">
      <c r="A290" s="3" t="s">
        <v>893</v>
      </c>
      <c r="B290" s="17" t="s">
        <v>894</v>
      </c>
      <c r="C290" s="17"/>
      <c r="D290" s="17"/>
      <c r="E290" s="17"/>
      <c r="F290" s="6">
        <v>1</v>
      </c>
      <c r="G290" s="6">
        <v>356000</v>
      </c>
    </row>
    <row r="291" spans="1:7" ht="20.100000000000001" customHeight="1" x14ac:dyDescent="0.15">
      <c r="A291" s="3" t="s">
        <v>895</v>
      </c>
      <c r="B291" s="17" t="s">
        <v>896</v>
      </c>
      <c r="C291" s="17"/>
      <c r="D291" s="17"/>
      <c r="E291" s="17"/>
      <c r="F291" s="6">
        <v>1</v>
      </c>
      <c r="G291" s="6">
        <v>380000</v>
      </c>
    </row>
    <row r="292" spans="1:7" ht="20.100000000000001" customHeight="1" x14ac:dyDescent="0.15">
      <c r="A292" s="3" t="s">
        <v>897</v>
      </c>
      <c r="B292" s="17" t="s">
        <v>898</v>
      </c>
      <c r="C292" s="17"/>
      <c r="D292" s="17"/>
      <c r="E292" s="17"/>
      <c r="F292" s="6">
        <v>1</v>
      </c>
      <c r="G292" s="6">
        <v>180000</v>
      </c>
    </row>
    <row r="293" spans="1:7" ht="20.100000000000001" customHeight="1" x14ac:dyDescent="0.15">
      <c r="A293" s="9" t="s">
        <v>761</v>
      </c>
      <c r="B293" s="27" t="s">
        <v>899</v>
      </c>
      <c r="C293" s="27"/>
      <c r="D293" s="27"/>
      <c r="E293" s="27"/>
      <c r="F293" s="8" t="s">
        <v>112</v>
      </c>
      <c r="G293" s="8">
        <v>47026</v>
      </c>
    </row>
    <row r="294" spans="1:7" ht="20.100000000000001" customHeight="1" x14ac:dyDescent="0.15">
      <c r="A294" s="3" t="s">
        <v>762</v>
      </c>
      <c r="B294" s="17" t="s">
        <v>900</v>
      </c>
      <c r="C294" s="17"/>
      <c r="D294" s="17"/>
      <c r="E294" s="17"/>
      <c r="F294" s="6">
        <v>1</v>
      </c>
      <c r="G294" s="6">
        <v>47026</v>
      </c>
    </row>
    <row r="295" spans="1:7" ht="20.100000000000001" customHeight="1" x14ac:dyDescent="0.15">
      <c r="A295" s="9" t="s">
        <v>774</v>
      </c>
      <c r="B295" s="27" t="s">
        <v>901</v>
      </c>
      <c r="C295" s="27"/>
      <c r="D295" s="27"/>
      <c r="E295" s="27"/>
      <c r="F295" s="8" t="s">
        <v>112</v>
      </c>
      <c r="G295" s="8">
        <v>1666000</v>
      </c>
    </row>
    <row r="296" spans="1:7" ht="20.100000000000001" customHeight="1" x14ac:dyDescent="0.15">
      <c r="A296" s="3" t="s">
        <v>776</v>
      </c>
      <c r="B296" s="17" t="s">
        <v>902</v>
      </c>
      <c r="C296" s="17"/>
      <c r="D296" s="17"/>
      <c r="E296" s="17"/>
      <c r="F296" s="6">
        <v>2</v>
      </c>
      <c r="G296" s="6">
        <v>200000</v>
      </c>
    </row>
    <row r="297" spans="1:7" ht="20.100000000000001" customHeight="1" x14ac:dyDescent="0.15">
      <c r="A297" s="3" t="s">
        <v>778</v>
      </c>
      <c r="B297" s="17" t="s">
        <v>903</v>
      </c>
      <c r="C297" s="17"/>
      <c r="D297" s="17"/>
      <c r="E297" s="17"/>
      <c r="F297" s="6">
        <v>1</v>
      </c>
      <c r="G297" s="6">
        <v>385000</v>
      </c>
    </row>
    <row r="298" spans="1:7" ht="20.100000000000001" customHeight="1" x14ac:dyDescent="0.15">
      <c r="A298" s="3" t="s">
        <v>780</v>
      </c>
      <c r="B298" s="17" t="s">
        <v>904</v>
      </c>
      <c r="C298" s="17"/>
      <c r="D298" s="17"/>
      <c r="E298" s="17"/>
      <c r="F298" s="6">
        <v>1</v>
      </c>
      <c r="G298" s="6">
        <v>48000</v>
      </c>
    </row>
    <row r="299" spans="1:7" ht="20.100000000000001" customHeight="1" x14ac:dyDescent="0.15">
      <c r="A299" s="3" t="s">
        <v>782</v>
      </c>
      <c r="B299" s="17" t="s">
        <v>905</v>
      </c>
      <c r="C299" s="17"/>
      <c r="D299" s="17"/>
      <c r="E299" s="17"/>
      <c r="F299" s="6">
        <v>1</v>
      </c>
      <c r="G299" s="6">
        <v>202000</v>
      </c>
    </row>
    <row r="300" spans="1:7" ht="20.100000000000001" customHeight="1" x14ac:dyDescent="0.15">
      <c r="A300" s="3" t="s">
        <v>784</v>
      </c>
      <c r="B300" s="17" t="s">
        <v>906</v>
      </c>
      <c r="C300" s="17"/>
      <c r="D300" s="17"/>
      <c r="E300" s="17"/>
      <c r="F300" s="6">
        <v>1</v>
      </c>
      <c r="G300" s="6">
        <v>30000</v>
      </c>
    </row>
    <row r="301" spans="1:7" ht="39.950000000000003" customHeight="1" x14ac:dyDescent="0.15">
      <c r="A301" s="3" t="s">
        <v>786</v>
      </c>
      <c r="B301" s="17" t="s">
        <v>907</v>
      </c>
      <c r="C301" s="17"/>
      <c r="D301" s="17"/>
      <c r="E301" s="17"/>
      <c r="F301" s="6">
        <v>1</v>
      </c>
      <c r="G301" s="6">
        <v>180000</v>
      </c>
    </row>
    <row r="302" spans="1:7" ht="20.100000000000001" customHeight="1" x14ac:dyDescent="0.15">
      <c r="A302" s="3" t="s">
        <v>908</v>
      </c>
      <c r="B302" s="17" t="s">
        <v>909</v>
      </c>
      <c r="C302" s="17"/>
      <c r="D302" s="17"/>
      <c r="E302" s="17"/>
      <c r="F302" s="6">
        <v>1</v>
      </c>
      <c r="G302" s="6">
        <v>396000</v>
      </c>
    </row>
    <row r="303" spans="1:7" ht="20.100000000000001" customHeight="1" x14ac:dyDescent="0.15">
      <c r="A303" s="3" t="s">
        <v>910</v>
      </c>
      <c r="B303" s="17" t="s">
        <v>911</v>
      </c>
      <c r="C303" s="17"/>
      <c r="D303" s="17"/>
      <c r="E303" s="17"/>
      <c r="F303" s="6">
        <v>1</v>
      </c>
      <c r="G303" s="6">
        <v>45000</v>
      </c>
    </row>
    <row r="304" spans="1:7" ht="20.100000000000001" customHeight="1" x14ac:dyDescent="0.15">
      <c r="A304" s="3" t="s">
        <v>912</v>
      </c>
      <c r="B304" s="17" t="s">
        <v>913</v>
      </c>
      <c r="C304" s="17"/>
      <c r="D304" s="17"/>
      <c r="E304" s="17"/>
      <c r="F304" s="6">
        <v>1</v>
      </c>
      <c r="G304" s="6">
        <v>20000</v>
      </c>
    </row>
    <row r="305" spans="1:7" ht="20.100000000000001" customHeight="1" x14ac:dyDescent="0.15">
      <c r="A305" s="3" t="s">
        <v>914</v>
      </c>
      <c r="B305" s="17" t="s">
        <v>915</v>
      </c>
      <c r="C305" s="17"/>
      <c r="D305" s="17"/>
      <c r="E305" s="17"/>
      <c r="F305" s="6">
        <v>1</v>
      </c>
      <c r="G305" s="6">
        <v>160000</v>
      </c>
    </row>
    <row r="306" spans="1:7" ht="24.95" customHeight="1" x14ac:dyDescent="0.15">
      <c r="A306" s="26" t="s">
        <v>498</v>
      </c>
      <c r="B306" s="26"/>
      <c r="C306" s="26"/>
      <c r="D306" s="26"/>
      <c r="E306" s="26"/>
      <c r="F306" s="26"/>
      <c r="G306" s="8">
        <v>42496611</v>
      </c>
    </row>
    <row r="307" spans="1:7" ht="24.95" customHeight="1" x14ac:dyDescent="0.15"/>
    <row r="308" spans="1:7" ht="20.100000000000001" customHeight="1" x14ac:dyDescent="0.15">
      <c r="A308" s="24" t="s">
        <v>255</v>
      </c>
      <c r="B308" s="24"/>
      <c r="C308" s="25" t="s">
        <v>188</v>
      </c>
      <c r="D308" s="25"/>
      <c r="E308" s="25"/>
      <c r="F308" s="25"/>
      <c r="G308" s="25"/>
    </row>
    <row r="309" spans="1:7" ht="20.100000000000001" customHeight="1" x14ac:dyDescent="0.15">
      <c r="A309" s="24" t="s">
        <v>256</v>
      </c>
      <c r="B309" s="24"/>
      <c r="C309" s="25" t="s">
        <v>710</v>
      </c>
      <c r="D309" s="25"/>
      <c r="E309" s="25"/>
      <c r="F309" s="25"/>
      <c r="G309" s="25"/>
    </row>
    <row r="310" spans="1:7" ht="15" customHeight="1" x14ac:dyDescent="0.15"/>
    <row r="311" spans="1:7" ht="24.95" customHeight="1" x14ac:dyDescent="0.15">
      <c r="A311" s="22" t="s">
        <v>916</v>
      </c>
      <c r="B311" s="22"/>
      <c r="C311" s="22"/>
      <c r="D311" s="22"/>
      <c r="E311" s="22"/>
      <c r="F311" s="22"/>
      <c r="G311" s="22"/>
    </row>
    <row r="312" spans="1:7" ht="15" customHeight="1" x14ac:dyDescent="0.15"/>
    <row r="313" spans="1:7" ht="50.1" customHeight="1" x14ac:dyDescent="0.15">
      <c r="A313" s="3" t="s">
        <v>259</v>
      </c>
      <c r="B313" s="16" t="s">
        <v>511</v>
      </c>
      <c r="C313" s="16"/>
      <c r="D313" s="16"/>
      <c r="E313" s="3" t="s">
        <v>690</v>
      </c>
      <c r="F313" s="3" t="s">
        <v>917</v>
      </c>
      <c r="G313" s="3" t="s">
        <v>918</v>
      </c>
    </row>
    <row r="314" spans="1:7" ht="15" customHeight="1" x14ac:dyDescent="0.15">
      <c r="A314" s="3">
        <v>1</v>
      </c>
      <c r="B314" s="16">
        <v>2</v>
      </c>
      <c r="C314" s="16"/>
      <c r="D314" s="16"/>
      <c r="E314" s="3">
        <v>3</v>
      </c>
      <c r="F314" s="3">
        <v>4</v>
      </c>
      <c r="G314" s="3">
        <v>5</v>
      </c>
    </row>
    <row r="315" spans="1:7" ht="20.100000000000001" customHeight="1" x14ac:dyDescent="0.15">
      <c r="A315" s="9" t="s">
        <v>516</v>
      </c>
      <c r="B315" s="27" t="s">
        <v>919</v>
      </c>
      <c r="C315" s="27"/>
      <c r="D315" s="27"/>
      <c r="E315" s="8" t="s">
        <v>112</v>
      </c>
      <c r="F315" s="8" t="s">
        <v>112</v>
      </c>
      <c r="G315" s="8">
        <v>11374194.189999999</v>
      </c>
    </row>
    <row r="316" spans="1:7" ht="20.100000000000001" customHeight="1" x14ac:dyDescent="0.15">
      <c r="A316" s="3" t="s">
        <v>518</v>
      </c>
      <c r="B316" s="17" t="s">
        <v>920</v>
      </c>
      <c r="C316" s="17"/>
      <c r="D316" s="17"/>
      <c r="E316" s="6">
        <v>2</v>
      </c>
      <c r="F316" s="6">
        <v>5000</v>
      </c>
      <c r="G316" s="6">
        <v>10000</v>
      </c>
    </row>
    <row r="317" spans="1:7" ht="20.100000000000001" customHeight="1" x14ac:dyDescent="0.15">
      <c r="A317" s="3" t="s">
        <v>519</v>
      </c>
      <c r="B317" s="17" t="s">
        <v>921</v>
      </c>
      <c r="C317" s="17"/>
      <c r="D317" s="17"/>
      <c r="E317" s="6">
        <v>10</v>
      </c>
      <c r="F317" s="6">
        <v>2500</v>
      </c>
      <c r="G317" s="6">
        <v>25000</v>
      </c>
    </row>
    <row r="318" spans="1:7" ht="20.100000000000001" customHeight="1" x14ac:dyDescent="0.15">
      <c r="A318" s="3" t="s">
        <v>529</v>
      </c>
      <c r="B318" s="17" t="s">
        <v>922</v>
      </c>
      <c r="C318" s="17"/>
      <c r="D318" s="17"/>
      <c r="E318" s="6">
        <v>14</v>
      </c>
      <c r="F318" s="6">
        <v>2500</v>
      </c>
      <c r="G318" s="6">
        <v>35000</v>
      </c>
    </row>
    <row r="319" spans="1:7" ht="20.100000000000001" customHeight="1" x14ac:dyDescent="0.15">
      <c r="A319" s="3" t="s">
        <v>530</v>
      </c>
      <c r="B319" s="17" t="s">
        <v>923</v>
      </c>
      <c r="C319" s="17"/>
      <c r="D319" s="17"/>
      <c r="E319" s="6">
        <v>5</v>
      </c>
      <c r="F319" s="6">
        <v>15000</v>
      </c>
      <c r="G319" s="6">
        <v>75000</v>
      </c>
    </row>
    <row r="320" spans="1:7" ht="20.100000000000001" customHeight="1" x14ac:dyDescent="0.15">
      <c r="A320" s="3" t="s">
        <v>531</v>
      </c>
      <c r="B320" s="17" t="s">
        <v>924</v>
      </c>
      <c r="C320" s="17"/>
      <c r="D320" s="17"/>
      <c r="E320" s="6">
        <v>2</v>
      </c>
      <c r="F320" s="6">
        <v>50000</v>
      </c>
      <c r="G320" s="6">
        <v>100000</v>
      </c>
    </row>
    <row r="321" spans="1:7" ht="20.100000000000001" customHeight="1" x14ac:dyDescent="0.15">
      <c r="A321" s="3" t="s">
        <v>532</v>
      </c>
      <c r="B321" s="17" t="s">
        <v>925</v>
      </c>
      <c r="C321" s="17"/>
      <c r="D321" s="17"/>
      <c r="E321" s="6">
        <v>1</v>
      </c>
      <c r="F321" s="6">
        <v>4500</v>
      </c>
      <c r="G321" s="6">
        <v>4500</v>
      </c>
    </row>
    <row r="322" spans="1:7" ht="20.100000000000001" customHeight="1" x14ac:dyDescent="0.15">
      <c r="A322" s="3" t="s">
        <v>533</v>
      </c>
      <c r="B322" s="17" t="s">
        <v>926</v>
      </c>
      <c r="C322" s="17"/>
      <c r="D322" s="17"/>
      <c r="E322" s="6">
        <v>3</v>
      </c>
      <c r="F322" s="6">
        <v>15000</v>
      </c>
      <c r="G322" s="6">
        <v>45000</v>
      </c>
    </row>
    <row r="323" spans="1:7" ht="20.100000000000001" customHeight="1" x14ac:dyDescent="0.15">
      <c r="A323" s="3" t="s">
        <v>534</v>
      </c>
      <c r="B323" s="17" t="s">
        <v>927</v>
      </c>
      <c r="C323" s="17"/>
      <c r="D323" s="17"/>
      <c r="E323" s="6">
        <v>2</v>
      </c>
      <c r="F323" s="6">
        <v>25000</v>
      </c>
      <c r="G323" s="6">
        <v>50000</v>
      </c>
    </row>
    <row r="324" spans="1:7" ht="20.100000000000001" customHeight="1" x14ac:dyDescent="0.15">
      <c r="A324" s="3" t="s">
        <v>535</v>
      </c>
      <c r="B324" s="17" t="s">
        <v>928</v>
      </c>
      <c r="C324" s="17"/>
      <c r="D324" s="17"/>
      <c r="E324" s="6">
        <v>5</v>
      </c>
      <c r="F324" s="6">
        <v>10000</v>
      </c>
      <c r="G324" s="6">
        <v>50000</v>
      </c>
    </row>
    <row r="325" spans="1:7" ht="20.100000000000001" customHeight="1" x14ac:dyDescent="0.15">
      <c r="A325" s="3" t="s">
        <v>929</v>
      </c>
      <c r="B325" s="17" t="s">
        <v>930</v>
      </c>
      <c r="C325" s="17"/>
      <c r="D325" s="17"/>
      <c r="E325" s="6">
        <v>6</v>
      </c>
      <c r="F325" s="6">
        <v>10000</v>
      </c>
      <c r="G325" s="6">
        <v>60000</v>
      </c>
    </row>
    <row r="326" spans="1:7" ht="20.100000000000001" customHeight="1" x14ac:dyDescent="0.15">
      <c r="A326" s="3" t="s">
        <v>931</v>
      </c>
      <c r="B326" s="17" t="s">
        <v>932</v>
      </c>
      <c r="C326" s="17"/>
      <c r="D326" s="17"/>
      <c r="E326" s="6">
        <v>3</v>
      </c>
      <c r="F326" s="6">
        <v>40000</v>
      </c>
      <c r="G326" s="6">
        <v>120000</v>
      </c>
    </row>
    <row r="327" spans="1:7" ht="20.100000000000001" customHeight="1" x14ac:dyDescent="0.15">
      <c r="A327" s="3" t="s">
        <v>933</v>
      </c>
      <c r="B327" s="17" t="s">
        <v>934</v>
      </c>
      <c r="C327" s="17"/>
      <c r="D327" s="17"/>
      <c r="E327" s="6">
        <v>10</v>
      </c>
      <c r="F327" s="6">
        <v>2000</v>
      </c>
      <c r="G327" s="6">
        <v>20000</v>
      </c>
    </row>
    <row r="328" spans="1:7" ht="20.100000000000001" customHeight="1" x14ac:dyDescent="0.15">
      <c r="A328" s="3" t="s">
        <v>935</v>
      </c>
      <c r="B328" s="17" t="s">
        <v>936</v>
      </c>
      <c r="C328" s="17"/>
      <c r="D328" s="17"/>
      <c r="E328" s="6">
        <v>20</v>
      </c>
      <c r="F328" s="6">
        <v>10000</v>
      </c>
      <c r="G328" s="6">
        <v>200000</v>
      </c>
    </row>
    <row r="329" spans="1:7" ht="20.100000000000001" customHeight="1" x14ac:dyDescent="0.15">
      <c r="A329" s="3" t="s">
        <v>937</v>
      </c>
      <c r="B329" s="17" t="s">
        <v>938</v>
      </c>
      <c r="C329" s="17"/>
      <c r="D329" s="17"/>
      <c r="E329" s="6">
        <v>5</v>
      </c>
      <c r="F329" s="6">
        <v>16000</v>
      </c>
      <c r="G329" s="6">
        <v>80000</v>
      </c>
    </row>
    <row r="330" spans="1:7" ht="20.100000000000001" customHeight="1" x14ac:dyDescent="0.15">
      <c r="A330" s="3" t="s">
        <v>939</v>
      </c>
      <c r="B330" s="17" t="s">
        <v>940</v>
      </c>
      <c r="C330" s="17"/>
      <c r="D330" s="17"/>
      <c r="E330" s="6">
        <v>1</v>
      </c>
      <c r="F330" s="6">
        <v>10000</v>
      </c>
      <c r="G330" s="6">
        <v>10000</v>
      </c>
    </row>
    <row r="331" spans="1:7" ht="20.100000000000001" customHeight="1" x14ac:dyDescent="0.15">
      <c r="A331" s="3" t="s">
        <v>941</v>
      </c>
      <c r="B331" s="17" t="s">
        <v>942</v>
      </c>
      <c r="C331" s="17"/>
      <c r="D331" s="17"/>
      <c r="E331" s="6">
        <v>2</v>
      </c>
      <c r="F331" s="6">
        <v>30000</v>
      </c>
      <c r="G331" s="6">
        <v>60000</v>
      </c>
    </row>
    <row r="332" spans="1:7" ht="20.100000000000001" customHeight="1" x14ac:dyDescent="0.15">
      <c r="A332" s="3" t="s">
        <v>943</v>
      </c>
      <c r="B332" s="17" t="s">
        <v>944</v>
      </c>
      <c r="C332" s="17"/>
      <c r="D332" s="17"/>
      <c r="E332" s="6">
        <v>2</v>
      </c>
      <c r="F332" s="6">
        <v>13000</v>
      </c>
      <c r="G332" s="6">
        <v>26000</v>
      </c>
    </row>
    <row r="333" spans="1:7" ht="20.100000000000001" customHeight="1" x14ac:dyDescent="0.15">
      <c r="A333" s="3" t="s">
        <v>945</v>
      </c>
      <c r="B333" s="17" t="s">
        <v>946</v>
      </c>
      <c r="C333" s="17"/>
      <c r="D333" s="17"/>
      <c r="E333" s="6">
        <v>2</v>
      </c>
      <c r="F333" s="6">
        <v>163355</v>
      </c>
      <c r="G333" s="6">
        <v>326710</v>
      </c>
    </row>
    <row r="334" spans="1:7" ht="20.100000000000001" customHeight="1" x14ac:dyDescent="0.15">
      <c r="A334" s="3" t="s">
        <v>947</v>
      </c>
      <c r="B334" s="17" t="s">
        <v>948</v>
      </c>
      <c r="C334" s="17"/>
      <c r="D334" s="17"/>
      <c r="E334" s="6">
        <v>3</v>
      </c>
      <c r="F334" s="6">
        <v>60740</v>
      </c>
      <c r="G334" s="6">
        <v>182220</v>
      </c>
    </row>
    <row r="335" spans="1:7" ht="20.100000000000001" customHeight="1" x14ac:dyDescent="0.15">
      <c r="A335" s="3" t="s">
        <v>949</v>
      </c>
      <c r="B335" s="17" t="s">
        <v>950</v>
      </c>
      <c r="C335" s="17"/>
      <c r="D335" s="17"/>
      <c r="E335" s="6">
        <v>2</v>
      </c>
      <c r="F335" s="6">
        <v>13718</v>
      </c>
      <c r="G335" s="6">
        <v>27436</v>
      </c>
    </row>
    <row r="336" spans="1:7" ht="20.100000000000001" customHeight="1" x14ac:dyDescent="0.15">
      <c r="A336" s="3" t="s">
        <v>951</v>
      </c>
      <c r="B336" s="17" t="s">
        <v>952</v>
      </c>
      <c r="C336" s="17"/>
      <c r="D336" s="17"/>
      <c r="E336" s="6">
        <v>3</v>
      </c>
      <c r="F336" s="6">
        <v>7443</v>
      </c>
      <c r="G336" s="6">
        <v>22329</v>
      </c>
    </row>
    <row r="337" spans="1:7" ht="20.100000000000001" customHeight="1" x14ac:dyDescent="0.15">
      <c r="A337" s="3" t="s">
        <v>953</v>
      </c>
      <c r="B337" s="17" t="s">
        <v>954</v>
      </c>
      <c r="C337" s="17"/>
      <c r="D337" s="17"/>
      <c r="E337" s="6">
        <v>2</v>
      </c>
      <c r="F337" s="6">
        <v>13130</v>
      </c>
      <c r="G337" s="6">
        <v>26260</v>
      </c>
    </row>
    <row r="338" spans="1:7" ht="20.100000000000001" customHeight="1" x14ac:dyDescent="0.15">
      <c r="A338" s="3" t="s">
        <v>955</v>
      </c>
      <c r="B338" s="17" t="s">
        <v>956</v>
      </c>
      <c r="C338" s="17"/>
      <c r="D338" s="17"/>
      <c r="E338" s="6">
        <v>2</v>
      </c>
      <c r="F338" s="6">
        <v>5273</v>
      </c>
      <c r="G338" s="6">
        <v>10546</v>
      </c>
    </row>
    <row r="339" spans="1:7" ht="20.100000000000001" customHeight="1" x14ac:dyDescent="0.15">
      <c r="A339" s="3" t="s">
        <v>957</v>
      </c>
      <c r="B339" s="17" t="s">
        <v>958</v>
      </c>
      <c r="C339" s="17"/>
      <c r="D339" s="17"/>
      <c r="E339" s="6">
        <v>1</v>
      </c>
      <c r="F339" s="6">
        <v>15550</v>
      </c>
      <c r="G339" s="6">
        <v>15550</v>
      </c>
    </row>
    <row r="340" spans="1:7" ht="20.100000000000001" customHeight="1" x14ac:dyDescent="0.15">
      <c r="A340" s="3" t="s">
        <v>959</v>
      </c>
      <c r="B340" s="17" t="s">
        <v>960</v>
      </c>
      <c r="C340" s="17"/>
      <c r="D340" s="17"/>
      <c r="E340" s="6">
        <v>2</v>
      </c>
      <c r="F340" s="6">
        <v>81000</v>
      </c>
      <c r="G340" s="6">
        <v>162000</v>
      </c>
    </row>
    <row r="341" spans="1:7" ht="20.100000000000001" customHeight="1" x14ac:dyDescent="0.15">
      <c r="A341" s="3" t="s">
        <v>961</v>
      </c>
      <c r="B341" s="17" t="s">
        <v>962</v>
      </c>
      <c r="C341" s="17"/>
      <c r="D341" s="17"/>
      <c r="E341" s="6">
        <v>1</v>
      </c>
      <c r="F341" s="6">
        <v>13700</v>
      </c>
      <c r="G341" s="6">
        <v>13700</v>
      </c>
    </row>
    <row r="342" spans="1:7" ht="20.100000000000001" customHeight="1" x14ac:dyDescent="0.15">
      <c r="A342" s="3" t="s">
        <v>963</v>
      </c>
      <c r="B342" s="17" t="s">
        <v>964</v>
      </c>
      <c r="C342" s="17"/>
      <c r="D342" s="17"/>
      <c r="E342" s="6">
        <v>1</v>
      </c>
      <c r="F342" s="6">
        <v>41720</v>
      </c>
      <c r="G342" s="6">
        <v>41720</v>
      </c>
    </row>
    <row r="343" spans="1:7" ht="20.100000000000001" customHeight="1" x14ac:dyDescent="0.15">
      <c r="A343" s="3" t="s">
        <v>965</v>
      </c>
      <c r="B343" s="17" t="s">
        <v>966</v>
      </c>
      <c r="C343" s="17"/>
      <c r="D343" s="17"/>
      <c r="E343" s="6">
        <v>3</v>
      </c>
      <c r="F343" s="6">
        <v>8803</v>
      </c>
      <c r="G343" s="6">
        <v>26409</v>
      </c>
    </row>
    <row r="344" spans="1:7" ht="20.100000000000001" customHeight="1" x14ac:dyDescent="0.15">
      <c r="A344" s="3" t="s">
        <v>967</v>
      </c>
      <c r="B344" s="17" t="s">
        <v>968</v>
      </c>
      <c r="C344" s="17"/>
      <c r="D344" s="17"/>
      <c r="E344" s="6">
        <v>5</v>
      </c>
      <c r="F344" s="6">
        <v>2000</v>
      </c>
      <c r="G344" s="6">
        <v>10000</v>
      </c>
    </row>
    <row r="345" spans="1:7" ht="20.100000000000001" customHeight="1" x14ac:dyDescent="0.15">
      <c r="A345" s="3" t="s">
        <v>969</v>
      </c>
      <c r="B345" s="17" t="s">
        <v>970</v>
      </c>
      <c r="C345" s="17"/>
      <c r="D345" s="17"/>
      <c r="E345" s="6">
        <v>9</v>
      </c>
      <c r="F345" s="6">
        <v>9291.1111110000002</v>
      </c>
      <c r="G345" s="6">
        <v>83620</v>
      </c>
    </row>
    <row r="346" spans="1:7" ht="20.100000000000001" customHeight="1" x14ac:dyDescent="0.15">
      <c r="A346" s="3" t="s">
        <v>971</v>
      </c>
      <c r="B346" s="17" t="s">
        <v>972</v>
      </c>
      <c r="C346" s="17"/>
      <c r="D346" s="17"/>
      <c r="E346" s="6">
        <v>4</v>
      </c>
      <c r="F346" s="6">
        <v>50000</v>
      </c>
      <c r="G346" s="6">
        <v>200000</v>
      </c>
    </row>
    <row r="347" spans="1:7" ht="20.100000000000001" customHeight="1" x14ac:dyDescent="0.15">
      <c r="A347" s="3" t="s">
        <v>973</v>
      </c>
      <c r="B347" s="17" t="s">
        <v>974</v>
      </c>
      <c r="C347" s="17"/>
      <c r="D347" s="17"/>
      <c r="E347" s="6">
        <v>8</v>
      </c>
      <c r="F347" s="6">
        <v>8000</v>
      </c>
      <c r="G347" s="6">
        <v>64000</v>
      </c>
    </row>
    <row r="348" spans="1:7" ht="20.100000000000001" customHeight="1" x14ac:dyDescent="0.15">
      <c r="A348" s="3" t="s">
        <v>975</v>
      </c>
      <c r="B348" s="17" t="s">
        <v>976</v>
      </c>
      <c r="C348" s="17"/>
      <c r="D348" s="17"/>
      <c r="E348" s="6">
        <v>5</v>
      </c>
      <c r="F348" s="6">
        <v>38084</v>
      </c>
      <c r="G348" s="6">
        <v>190420</v>
      </c>
    </row>
    <row r="349" spans="1:7" ht="20.100000000000001" customHeight="1" x14ac:dyDescent="0.15">
      <c r="A349" s="3" t="s">
        <v>977</v>
      </c>
      <c r="B349" s="17" t="s">
        <v>978</v>
      </c>
      <c r="C349" s="17"/>
      <c r="D349" s="17"/>
      <c r="E349" s="6">
        <v>2</v>
      </c>
      <c r="F349" s="6">
        <v>66580</v>
      </c>
      <c r="G349" s="6">
        <v>133160</v>
      </c>
    </row>
    <row r="350" spans="1:7" ht="20.100000000000001" customHeight="1" x14ac:dyDescent="0.15">
      <c r="A350" s="3" t="s">
        <v>979</v>
      </c>
      <c r="B350" s="17" t="s">
        <v>980</v>
      </c>
      <c r="C350" s="17"/>
      <c r="D350" s="17"/>
      <c r="E350" s="6">
        <v>2</v>
      </c>
      <c r="F350" s="6">
        <v>6755</v>
      </c>
      <c r="G350" s="6">
        <v>13510</v>
      </c>
    </row>
    <row r="351" spans="1:7" ht="20.100000000000001" customHeight="1" x14ac:dyDescent="0.15">
      <c r="A351" s="3" t="s">
        <v>981</v>
      </c>
      <c r="B351" s="17" t="s">
        <v>982</v>
      </c>
      <c r="C351" s="17"/>
      <c r="D351" s="17"/>
      <c r="E351" s="6">
        <v>1</v>
      </c>
      <c r="F351" s="6">
        <v>59330</v>
      </c>
      <c r="G351" s="6">
        <v>59330</v>
      </c>
    </row>
    <row r="352" spans="1:7" ht="20.100000000000001" customHeight="1" x14ac:dyDescent="0.15">
      <c r="A352" s="3" t="s">
        <v>983</v>
      </c>
      <c r="B352" s="17" t="s">
        <v>984</v>
      </c>
      <c r="C352" s="17"/>
      <c r="D352" s="17"/>
      <c r="E352" s="6">
        <v>4</v>
      </c>
      <c r="F352" s="6">
        <v>13040</v>
      </c>
      <c r="G352" s="6">
        <v>52160</v>
      </c>
    </row>
    <row r="353" spans="1:7" ht="20.100000000000001" customHeight="1" x14ac:dyDescent="0.15">
      <c r="A353" s="3" t="s">
        <v>985</v>
      </c>
      <c r="B353" s="17" t="s">
        <v>986</v>
      </c>
      <c r="C353" s="17"/>
      <c r="D353" s="17"/>
      <c r="E353" s="6">
        <v>4</v>
      </c>
      <c r="F353" s="6">
        <v>13942</v>
      </c>
      <c r="G353" s="6">
        <v>55768</v>
      </c>
    </row>
    <row r="354" spans="1:7" ht="20.100000000000001" customHeight="1" x14ac:dyDescent="0.15">
      <c r="A354" s="3" t="s">
        <v>987</v>
      </c>
      <c r="B354" s="17" t="s">
        <v>988</v>
      </c>
      <c r="C354" s="17"/>
      <c r="D354" s="17"/>
      <c r="E354" s="6">
        <v>1</v>
      </c>
      <c r="F354" s="6">
        <v>220000</v>
      </c>
      <c r="G354" s="6">
        <v>220000</v>
      </c>
    </row>
    <row r="355" spans="1:7" ht="20.100000000000001" customHeight="1" x14ac:dyDescent="0.15">
      <c r="A355" s="3" t="s">
        <v>989</v>
      </c>
      <c r="B355" s="17" t="s">
        <v>990</v>
      </c>
      <c r="C355" s="17"/>
      <c r="D355" s="17"/>
      <c r="E355" s="6">
        <v>1</v>
      </c>
      <c r="F355" s="6">
        <v>160190</v>
      </c>
      <c r="G355" s="6">
        <v>160190</v>
      </c>
    </row>
    <row r="356" spans="1:7" ht="20.100000000000001" customHeight="1" x14ac:dyDescent="0.15">
      <c r="A356" s="3" t="s">
        <v>991</v>
      </c>
      <c r="B356" s="17" t="s">
        <v>992</v>
      </c>
      <c r="C356" s="17"/>
      <c r="D356" s="17"/>
      <c r="E356" s="6">
        <v>56</v>
      </c>
      <c r="F356" s="6">
        <v>1043.964285</v>
      </c>
      <c r="G356" s="6">
        <v>58462</v>
      </c>
    </row>
    <row r="357" spans="1:7" ht="20.100000000000001" customHeight="1" x14ac:dyDescent="0.15">
      <c r="A357" s="3" t="s">
        <v>993</v>
      </c>
      <c r="B357" s="17" t="s">
        <v>994</v>
      </c>
      <c r="C357" s="17"/>
      <c r="D357" s="17"/>
      <c r="E357" s="6">
        <v>1</v>
      </c>
      <c r="F357" s="6">
        <v>7800000</v>
      </c>
      <c r="G357" s="6">
        <v>7800000</v>
      </c>
    </row>
    <row r="358" spans="1:7" ht="20.100000000000001" customHeight="1" x14ac:dyDescent="0.15">
      <c r="A358" s="3" t="s">
        <v>995</v>
      </c>
      <c r="B358" s="17" t="s">
        <v>996</v>
      </c>
      <c r="C358" s="17"/>
      <c r="D358" s="17"/>
      <c r="E358" s="6">
        <v>13</v>
      </c>
      <c r="F358" s="6">
        <v>2392.66</v>
      </c>
      <c r="G358" s="6">
        <v>31104.58</v>
      </c>
    </row>
    <row r="359" spans="1:7" ht="20.100000000000001" customHeight="1" x14ac:dyDescent="0.15">
      <c r="A359" s="3" t="s">
        <v>997</v>
      </c>
      <c r="B359" s="17" t="s">
        <v>998</v>
      </c>
      <c r="C359" s="17"/>
      <c r="D359" s="17"/>
      <c r="E359" s="6">
        <v>25</v>
      </c>
      <c r="F359" s="6">
        <v>1386.4567999999999</v>
      </c>
      <c r="G359" s="6">
        <v>34661.42</v>
      </c>
    </row>
    <row r="360" spans="1:7" ht="20.100000000000001" customHeight="1" x14ac:dyDescent="0.15">
      <c r="A360" s="3" t="s">
        <v>999</v>
      </c>
      <c r="B360" s="17" t="s">
        <v>1000</v>
      </c>
      <c r="C360" s="17"/>
      <c r="D360" s="17"/>
      <c r="E360" s="6">
        <v>2</v>
      </c>
      <c r="F360" s="6">
        <v>67800</v>
      </c>
      <c r="G360" s="6">
        <v>135600</v>
      </c>
    </row>
    <row r="361" spans="1:7" ht="20.100000000000001" customHeight="1" x14ac:dyDescent="0.15">
      <c r="A361" s="3" t="s">
        <v>1001</v>
      </c>
      <c r="B361" s="17" t="s">
        <v>1002</v>
      </c>
      <c r="C361" s="17"/>
      <c r="D361" s="17"/>
      <c r="E361" s="6">
        <v>2</v>
      </c>
      <c r="F361" s="6">
        <v>10558.25</v>
      </c>
      <c r="G361" s="6">
        <v>21116.5</v>
      </c>
    </row>
    <row r="362" spans="1:7" ht="20.100000000000001" customHeight="1" x14ac:dyDescent="0.15">
      <c r="A362" s="3" t="s">
        <v>1003</v>
      </c>
      <c r="B362" s="17" t="s">
        <v>1004</v>
      </c>
      <c r="C362" s="17"/>
      <c r="D362" s="17"/>
      <c r="E362" s="6">
        <v>2</v>
      </c>
      <c r="F362" s="6">
        <v>5415</v>
      </c>
      <c r="G362" s="6">
        <v>10830</v>
      </c>
    </row>
    <row r="363" spans="1:7" ht="20.100000000000001" customHeight="1" x14ac:dyDescent="0.15">
      <c r="A363" s="3" t="s">
        <v>1005</v>
      </c>
      <c r="B363" s="17" t="s">
        <v>1006</v>
      </c>
      <c r="C363" s="17"/>
      <c r="D363" s="17"/>
      <c r="E363" s="6">
        <v>1</v>
      </c>
      <c r="F363" s="6">
        <v>3932</v>
      </c>
      <c r="G363" s="6">
        <v>3932</v>
      </c>
    </row>
    <row r="364" spans="1:7" ht="20.100000000000001" customHeight="1" x14ac:dyDescent="0.15">
      <c r="A364" s="3" t="s">
        <v>1007</v>
      </c>
      <c r="B364" s="17" t="s">
        <v>1008</v>
      </c>
      <c r="C364" s="17"/>
      <c r="D364" s="17"/>
      <c r="E364" s="6">
        <v>1</v>
      </c>
      <c r="F364" s="6">
        <v>5889</v>
      </c>
      <c r="G364" s="6">
        <v>5889</v>
      </c>
    </row>
    <row r="365" spans="1:7" ht="20.100000000000001" customHeight="1" x14ac:dyDescent="0.15">
      <c r="A365" s="3" t="s">
        <v>1009</v>
      </c>
      <c r="B365" s="17" t="s">
        <v>1010</v>
      </c>
      <c r="C365" s="17"/>
      <c r="D365" s="17"/>
      <c r="E365" s="6">
        <v>4</v>
      </c>
      <c r="F365" s="6">
        <v>33316</v>
      </c>
      <c r="G365" s="6">
        <v>133264</v>
      </c>
    </row>
    <row r="366" spans="1:7" ht="20.100000000000001" customHeight="1" x14ac:dyDescent="0.15">
      <c r="A366" s="3" t="s">
        <v>1011</v>
      </c>
      <c r="B366" s="17" t="s">
        <v>1012</v>
      </c>
      <c r="C366" s="17"/>
      <c r="D366" s="17"/>
      <c r="E366" s="6">
        <v>8</v>
      </c>
      <c r="F366" s="6">
        <v>8974.5862500000003</v>
      </c>
      <c r="G366" s="6">
        <v>71796.69</v>
      </c>
    </row>
    <row r="367" spans="1:7" ht="24.95" customHeight="1" x14ac:dyDescent="0.15">
      <c r="A367" s="26" t="s">
        <v>498</v>
      </c>
      <c r="B367" s="26"/>
      <c r="C367" s="26"/>
      <c r="D367" s="26"/>
      <c r="E367" s="26"/>
      <c r="F367" s="26"/>
      <c r="G367" s="8">
        <v>11374194.189999999</v>
      </c>
    </row>
    <row r="368" spans="1:7" ht="24.95" customHeight="1" x14ac:dyDescent="0.15"/>
    <row r="369" spans="1:7" ht="20.100000000000001" customHeight="1" x14ac:dyDescent="0.15">
      <c r="A369" s="24" t="s">
        <v>255</v>
      </c>
      <c r="B369" s="24"/>
      <c r="C369" s="25" t="s">
        <v>188</v>
      </c>
      <c r="D369" s="25"/>
      <c r="E369" s="25"/>
      <c r="F369" s="25"/>
      <c r="G369" s="25"/>
    </row>
    <row r="370" spans="1:7" ht="20.100000000000001" customHeight="1" x14ac:dyDescent="0.15">
      <c r="A370" s="24" t="s">
        <v>256</v>
      </c>
      <c r="B370" s="24"/>
      <c r="C370" s="25" t="s">
        <v>500</v>
      </c>
      <c r="D370" s="25"/>
      <c r="E370" s="25"/>
      <c r="F370" s="25"/>
      <c r="G370" s="25"/>
    </row>
    <row r="371" spans="1:7" ht="15" customHeight="1" x14ac:dyDescent="0.15"/>
    <row r="372" spans="1:7" ht="24.95" customHeight="1" x14ac:dyDescent="0.15">
      <c r="A372" s="22" t="s">
        <v>916</v>
      </c>
      <c r="B372" s="22"/>
      <c r="C372" s="22"/>
      <c r="D372" s="22"/>
      <c r="E372" s="22"/>
      <c r="F372" s="22"/>
      <c r="G372" s="22"/>
    </row>
    <row r="373" spans="1:7" ht="15" customHeight="1" x14ac:dyDescent="0.15"/>
    <row r="374" spans="1:7" ht="50.1" customHeight="1" x14ac:dyDescent="0.15">
      <c r="A374" s="3" t="s">
        <v>259</v>
      </c>
      <c r="B374" s="16" t="s">
        <v>511</v>
      </c>
      <c r="C374" s="16"/>
      <c r="D374" s="16"/>
      <c r="E374" s="3" t="s">
        <v>690</v>
      </c>
      <c r="F374" s="3" t="s">
        <v>917</v>
      </c>
      <c r="G374" s="3" t="s">
        <v>918</v>
      </c>
    </row>
    <row r="375" spans="1:7" ht="15" customHeight="1" x14ac:dyDescent="0.15">
      <c r="A375" s="3">
        <v>1</v>
      </c>
      <c r="B375" s="16">
        <v>2</v>
      </c>
      <c r="C375" s="16"/>
      <c r="D375" s="16"/>
      <c r="E375" s="3">
        <v>3</v>
      </c>
      <c r="F375" s="3">
        <v>4</v>
      </c>
      <c r="G375" s="3">
        <v>5</v>
      </c>
    </row>
    <row r="376" spans="1:7" ht="20.100000000000001" customHeight="1" x14ac:dyDescent="0.15">
      <c r="A376" s="9" t="s">
        <v>516</v>
      </c>
      <c r="B376" s="27" t="s">
        <v>1013</v>
      </c>
      <c r="C376" s="27"/>
      <c r="D376" s="27"/>
      <c r="E376" s="8" t="s">
        <v>112</v>
      </c>
      <c r="F376" s="8" t="s">
        <v>112</v>
      </c>
      <c r="G376" s="8">
        <v>105400</v>
      </c>
    </row>
    <row r="377" spans="1:7" ht="20.100000000000001" customHeight="1" x14ac:dyDescent="0.15">
      <c r="A377" s="3" t="s">
        <v>518</v>
      </c>
      <c r="B377" s="17" t="s">
        <v>1014</v>
      </c>
      <c r="C377" s="17"/>
      <c r="D377" s="17"/>
      <c r="E377" s="6">
        <v>5</v>
      </c>
      <c r="F377" s="6">
        <v>2000</v>
      </c>
      <c r="G377" s="6">
        <v>10000</v>
      </c>
    </row>
    <row r="378" spans="1:7" ht="20.100000000000001" customHeight="1" x14ac:dyDescent="0.15">
      <c r="A378" s="3" t="s">
        <v>519</v>
      </c>
      <c r="B378" s="17" t="s">
        <v>1015</v>
      </c>
      <c r="C378" s="17"/>
      <c r="D378" s="17"/>
      <c r="E378" s="6">
        <v>2</v>
      </c>
      <c r="F378" s="6">
        <v>25200</v>
      </c>
      <c r="G378" s="6">
        <v>50400</v>
      </c>
    </row>
    <row r="379" spans="1:7" ht="20.100000000000001" customHeight="1" x14ac:dyDescent="0.15">
      <c r="A379" s="3" t="s">
        <v>529</v>
      </c>
      <c r="B379" s="17" t="s">
        <v>1016</v>
      </c>
      <c r="C379" s="17"/>
      <c r="D379" s="17"/>
      <c r="E379" s="6">
        <v>3</v>
      </c>
      <c r="F379" s="6">
        <v>15000</v>
      </c>
      <c r="G379" s="6">
        <v>45000</v>
      </c>
    </row>
    <row r="380" spans="1:7" ht="20.100000000000001" customHeight="1" x14ac:dyDescent="0.15">
      <c r="A380" s="9" t="s">
        <v>520</v>
      </c>
      <c r="B380" s="27" t="s">
        <v>1017</v>
      </c>
      <c r="C380" s="27"/>
      <c r="D380" s="27"/>
      <c r="E380" s="8" t="s">
        <v>112</v>
      </c>
      <c r="F380" s="8" t="s">
        <v>112</v>
      </c>
      <c r="G380" s="8">
        <v>224600</v>
      </c>
    </row>
    <row r="381" spans="1:7" ht="20.100000000000001" customHeight="1" x14ac:dyDescent="0.15">
      <c r="A381" s="3" t="s">
        <v>522</v>
      </c>
      <c r="B381" s="17" t="s">
        <v>1018</v>
      </c>
      <c r="C381" s="17"/>
      <c r="D381" s="17"/>
      <c r="E381" s="6">
        <v>3</v>
      </c>
      <c r="F381" s="6">
        <v>5000</v>
      </c>
      <c r="G381" s="6">
        <v>15000</v>
      </c>
    </row>
    <row r="382" spans="1:7" ht="20.100000000000001" customHeight="1" x14ac:dyDescent="0.15">
      <c r="A382" s="3" t="s">
        <v>537</v>
      </c>
      <c r="B382" s="17" t="s">
        <v>1019</v>
      </c>
      <c r="C382" s="17"/>
      <c r="D382" s="17"/>
      <c r="E382" s="6">
        <v>2</v>
      </c>
      <c r="F382" s="6">
        <v>32800</v>
      </c>
      <c r="G382" s="6">
        <v>65600</v>
      </c>
    </row>
    <row r="383" spans="1:7" ht="20.100000000000001" customHeight="1" x14ac:dyDescent="0.15">
      <c r="A383" s="3" t="s">
        <v>538</v>
      </c>
      <c r="B383" s="17" t="s">
        <v>1020</v>
      </c>
      <c r="C383" s="17"/>
      <c r="D383" s="17"/>
      <c r="E383" s="6">
        <v>1</v>
      </c>
      <c r="F383" s="6">
        <v>34000</v>
      </c>
      <c r="G383" s="6">
        <v>34000</v>
      </c>
    </row>
    <row r="384" spans="1:7" ht="20.100000000000001" customHeight="1" x14ac:dyDescent="0.15">
      <c r="A384" s="3" t="s">
        <v>539</v>
      </c>
      <c r="B384" s="17" t="s">
        <v>1021</v>
      </c>
      <c r="C384" s="17"/>
      <c r="D384" s="17"/>
      <c r="E384" s="6">
        <v>1</v>
      </c>
      <c r="F384" s="6">
        <v>65000</v>
      </c>
      <c r="G384" s="6">
        <v>65000</v>
      </c>
    </row>
    <row r="385" spans="1:7" ht="20.100000000000001" customHeight="1" x14ac:dyDescent="0.15">
      <c r="A385" s="3" t="s">
        <v>540</v>
      </c>
      <c r="B385" s="17" t="s">
        <v>1022</v>
      </c>
      <c r="C385" s="17"/>
      <c r="D385" s="17"/>
      <c r="E385" s="6">
        <v>1</v>
      </c>
      <c r="F385" s="6">
        <v>13500</v>
      </c>
      <c r="G385" s="6">
        <v>13500</v>
      </c>
    </row>
    <row r="386" spans="1:7" ht="20.100000000000001" customHeight="1" x14ac:dyDescent="0.15">
      <c r="A386" s="3" t="s">
        <v>541</v>
      </c>
      <c r="B386" s="17" t="s">
        <v>1023</v>
      </c>
      <c r="C386" s="17"/>
      <c r="D386" s="17"/>
      <c r="E386" s="6">
        <v>1</v>
      </c>
      <c r="F386" s="6">
        <v>14700</v>
      </c>
      <c r="G386" s="6">
        <v>14700</v>
      </c>
    </row>
    <row r="387" spans="1:7" ht="20.100000000000001" customHeight="1" x14ac:dyDescent="0.15">
      <c r="A387" s="3" t="s">
        <v>542</v>
      </c>
      <c r="B387" s="17" t="s">
        <v>1024</v>
      </c>
      <c r="C387" s="17"/>
      <c r="D387" s="17"/>
      <c r="E387" s="6">
        <v>5</v>
      </c>
      <c r="F387" s="6">
        <v>3360</v>
      </c>
      <c r="G387" s="6">
        <v>16800</v>
      </c>
    </row>
    <row r="388" spans="1:7" ht="24.95" customHeight="1" x14ac:dyDescent="0.15">
      <c r="A388" s="26" t="s">
        <v>498</v>
      </c>
      <c r="B388" s="26"/>
      <c r="C388" s="26"/>
      <c r="D388" s="26"/>
      <c r="E388" s="26"/>
      <c r="F388" s="26"/>
      <c r="G388" s="8">
        <v>330000</v>
      </c>
    </row>
    <row r="389" spans="1:7" ht="24.95" customHeight="1" x14ac:dyDescent="0.15"/>
    <row r="390" spans="1:7" ht="20.100000000000001" customHeight="1" x14ac:dyDescent="0.15">
      <c r="A390" s="24" t="s">
        <v>255</v>
      </c>
      <c r="B390" s="24"/>
      <c r="C390" s="25" t="s">
        <v>188</v>
      </c>
      <c r="D390" s="25"/>
      <c r="E390" s="25"/>
      <c r="F390" s="25"/>
      <c r="G390" s="25"/>
    </row>
    <row r="391" spans="1:7" ht="20.100000000000001" customHeight="1" x14ac:dyDescent="0.15">
      <c r="A391" s="24" t="s">
        <v>256</v>
      </c>
      <c r="B391" s="24"/>
      <c r="C391" s="25" t="s">
        <v>500</v>
      </c>
      <c r="D391" s="25"/>
      <c r="E391" s="25"/>
      <c r="F391" s="25"/>
      <c r="G391" s="25"/>
    </row>
    <row r="392" spans="1:7" ht="15" customHeight="1" x14ac:dyDescent="0.15"/>
    <row r="393" spans="1:7" ht="24.95" customHeight="1" x14ac:dyDescent="0.15">
      <c r="A393" s="22" t="s">
        <v>1025</v>
      </c>
      <c r="B393" s="22"/>
      <c r="C393" s="22"/>
      <c r="D393" s="22"/>
      <c r="E393" s="22"/>
      <c r="F393" s="22"/>
      <c r="G393" s="22"/>
    </row>
    <row r="394" spans="1:7" ht="15" customHeight="1" x14ac:dyDescent="0.15"/>
    <row r="395" spans="1:7" ht="50.1" customHeight="1" x14ac:dyDescent="0.15">
      <c r="A395" s="3" t="s">
        <v>259</v>
      </c>
      <c r="B395" s="16" t="s">
        <v>511</v>
      </c>
      <c r="C395" s="16"/>
      <c r="D395" s="3" t="s">
        <v>1026</v>
      </c>
      <c r="E395" s="3" t="s">
        <v>690</v>
      </c>
      <c r="F395" s="3" t="s">
        <v>1027</v>
      </c>
      <c r="G395" s="3" t="s">
        <v>1028</v>
      </c>
    </row>
    <row r="396" spans="1:7" ht="15" customHeight="1" x14ac:dyDescent="0.15">
      <c r="A396" s="3">
        <v>1</v>
      </c>
      <c r="B396" s="16">
        <v>2</v>
      </c>
      <c r="C396" s="16"/>
      <c r="D396" s="3">
        <v>3</v>
      </c>
      <c r="E396" s="3">
        <v>4</v>
      </c>
      <c r="F396" s="3">
        <v>5</v>
      </c>
      <c r="G396" s="3">
        <v>6</v>
      </c>
    </row>
    <row r="397" spans="1:7" ht="20.100000000000001" customHeight="1" x14ac:dyDescent="0.15">
      <c r="A397" s="9" t="s">
        <v>516</v>
      </c>
      <c r="B397" s="27" t="s">
        <v>1029</v>
      </c>
      <c r="C397" s="27"/>
      <c r="D397" s="8" t="s">
        <v>112</v>
      </c>
      <c r="E397" s="8" t="s">
        <v>112</v>
      </c>
      <c r="F397" s="8" t="s">
        <v>112</v>
      </c>
      <c r="G397" s="8">
        <v>170300</v>
      </c>
    </row>
    <row r="398" spans="1:7" ht="20.100000000000001" customHeight="1" x14ac:dyDescent="0.15">
      <c r="A398" s="3" t="s">
        <v>518</v>
      </c>
      <c r="B398" s="17" t="s">
        <v>1030</v>
      </c>
      <c r="C398" s="17"/>
      <c r="D398" s="3"/>
      <c r="E398" s="6">
        <v>12</v>
      </c>
      <c r="F398" s="6">
        <v>3500</v>
      </c>
      <c r="G398" s="6">
        <v>42000</v>
      </c>
    </row>
    <row r="399" spans="1:7" ht="20.100000000000001" customHeight="1" x14ac:dyDescent="0.15">
      <c r="A399" s="3" t="s">
        <v>519</v>
      </c>
      <c r="B399" s="17" t="s">
        <v>1031</v>
      </c>
      <c r="C399" s="17"/>
      <c r="D399" s="3"/>
      <c r="E399" s="6">
        <v>192</v>
      </c>
      <c r="F399" s="6">
        <v>150</v>
      </c>
      <c r="G399" s="6">
        <v>28800</v>
      </c>
    </row>
    <row r="400" spans="1:7" ht="20.100000000000001" customHeight="1" x14ac:dyDescent="0.15">
      <c r="A400" s="3" t="s">
        <v>529</v>
      </c>
      <c r="B400" s="17" t="s">
        <v>1032</v>
      </c>
      <c r="C400" s="17"/>
      <c r="D400" s="3"/>
      <c r="E400" s="6">
        <v>100</v>
      </c>
      <c r="F400" s="6">
        <v>995</v>
      </c>
      <c r="G400" s="6">
        <v>99500</v>
      </c>
    </row>
    <row r="401" spans="1:7" ht="20.100000000000001" customHeight="1" x14ac:dyDescent="0.15">
      <c r="A401" s="9" t="s">
        <v>520</v>
      </c>
      <c r="B401" s="27" t="s">
        <v>1033</v>
      </c>
      <c r="C401" s="27"/>
      <c r="D401" s="8" t="s">
        <v>112</v>
      </c>
      <c r="E401" s="8" t="s">
        <v>112</v>
      </c>
      <c r="F401" s="8" t="s">
        <v>112</v>
      </c>
      <c r="G401" s="8">
        <v>98000</v>
      </c>
    </row>
    <row r="402" spans="1:7" ht="20.100000000000001" customHeight="1" x14ac:dyDescent="0.15">
      <c r="A402" s="3" t="s">
        <v>522</v>
      </c>
      <c r="B402" s="17" t="s">
        <v>1034</v>
      </c>
      <c r="C402" s="17"/>
      <c r="D402" s="3"/>
      <c r="E402" s="6">
        <v>24</v>
      </c>
      <c r="F402" s="6">
        <v>2808.333333</v>
      </c>
      <c r="G402" s="6">
        <v>67400</v>
      </c>
    </row>
    <row r="403" spans="1:7" ht="20.100000000000001" customHeight="1" x14ac:dyDescent="0.15">
      <c r="A403" s="3" t="s">
        <v>537</v>
      </c>
      <c r="B403" s="17" t="s">
        <v>1035</v>
      </c>
      <c r="C403" s="17"/>
      <c r="D403" s="3"/>
      <c r="E403" s="6">
        <v>45</v>
      </c>
      <c r="F403" s="6">
        <v>680</v>
      </c>
      <c r="G403" s="6">
        <v>30600</v>
      </c>
    </row>
    <row r="404" spans="1:7" ht="20.100000000000001" customHeight="1" x14ac:dyDescent="0.15">
      <c r="A404" s="9" t="s">
        <v>523</v>
      </c>
      <c r="B404" s="27" t="s">
        <v>1036</v>
      </c>
      <c r="C404" s="27"/>
      <c r="D404" s="8" t="s">
        <v>112</v>
      </c>
      <c r="E404" s="8" t="s">
        <v>112</v>
      </c>
      <c r="F404" s="8" t="s">
        <v>112</v>
      </c>
      <c r="G404" s="8">
        <v>100000</v>
      </c>
    </row>
    <row r="405" spans="1:7" ht="20.100000000000001" customHeight="1" x14ac:dyDescent="0.15">
      <c r="A405" s="3" t="s">
        <v>525</v>
      </c>
      <c r="B405" s="17" t="s">
        <v>1037</v>
      </c>
      <c r="C405" s="17"/>
      <c r="D405" s="3"/>
      <c r="E405" s="6">
        <v>1</v>
      </c>
      <c r="F405" s="6">
        <v>100000</v>
      </c>
      <c r="G405" s="6">
        <v>100000</v>
      </c>
    </row>
    <row r="406" spans="1:7" ht="20.100000000000001" customHeight="1" x14ac:dyDescent="0.15">
      <c r="A406" s="9" t="s">
        <v>662</v>
      </c>
      <c r="B406" s="27" t="s">
        <v>1038</v>
      </c>
      <c r="C406" s="27"/>
      <c r="D406" s="8" t="s">
        <v>112</v>
      </c>
      <c r="E406" s="8" t="s">
        <v>112</v>
      </c>
      <c r="F406" s="8" t="s">
        <v>112</v>
      </c>
      <c r="G406" s="8">
        <v>300000</v>
      </c>
    </row>
    <row r="407" spans="1:7" ht="20.100000000000001" customHeight="1" x14ac:dyDescent="0.15">
      <c r="A407" s="3" t="s">
        <v>664</v>
      </c>
      <c r="B407" s="17" t="s">
        <v>1039</v>
      </c>
      <c r="C407" s="17"/>
      <c r="D407" s="3"/>
      <c r="E407" s="6">
        <v>1</v>
      </c>
      <c r="F407" s="6">
        <v>300000</v>
      </c>
      <c r="G407" s="6">
        <v>300000</v>
      </c>
    </row>
    <row r="408" spans="1:7" ht="20.100000000000001" customHeight="1" x14ac:dyDescent="0.15">
      <c r="A408" s="9" t="s">
        <v>666</v>
      </c>
      <c r="B408" s="27" t="s">
        <v>1040</v>
      </c>
      <c r="C408" s="27"/>
      <c r="D408" s="8" t="s">
        <v>112</v>
      </c>
      <c r="E408" s="8" t="s">
        <v>112</v>
      </c>
      <c r="F408" s="8" t="s">
        <v>112</v>
      </c>
      <c r="G408" s="8">
        <v>264000</v>
      </c>
    </row>
    <row r="409" spans="1:7" ht="20.100000000000001" customHeight="1" x14ac:dyDescent="0.15">
      <c r="A409" s="3" t="s">
        <v>667</v>
      </c>
      <c r="B409" s="17" t="s">
        <v>1041</v>
      </c>
      <c r="C409" s="17"/>
      <c r="D409" s="3"/>
      <c r="E409" s="6">
        <v>200</v>
      </c>
      <c r="F409" s="6">
        <v>1320</v>
      </c>
      <c r="G409" s="6">
        <v>264000</v>
      </c>
    </row>
    <row r="410" spans="1:7" ht="24.95" customHeight="1" x14ac:dyDescent="0.15">
      <c r="A410" s="26" t="s">
        <v>498</v>
      </c>
      <c r="B410" s="26"/>
      <c r="C410" s="26"/>
      <c r="D410" s="26"/>
      <c r="E410" s="26"/>
      <c r="F410" s="26"/>
      <c r="G410" s="8">
        <v>932300</v>
      </c>
    </row>
    <row r="411" spans="1:7" ht="24.95" customHeight="1" x14ac:dyDescent="0.15"/>
    <row r="412" spans="1:7" ht="20.100000000000001" customHeight="1" x14ac:dyDescent="0.15">
      <c r="A412" s="24" t="s">
        <v>255</v>
      </c>
      <c r="B412" s="24"/>
      <c r="C412" s="25" t="s">
        <v>188</v>
      </c>
      <c r="D412" s="25"/>
      <c r="E412" s="25"/>
      <c r="F412" s="25"/>
      <c r="G412" s="25"/>
    </row>
    <row r="413" spans="1:7" ht="20.100000000000001" customHeight="1" x14ac:dyDescent="0.15">
      <c r="A413" s="24" t="s">
        <v>256</v>
      </c>
      <c r="B413" s="24"/>
      <c r="C413" s="25" t="s">
        <v>257</v>
      </c>
      <c r="D413" s="25"/>
      <c r="E413" s="25"/>
      <c r="F413" s="25"/>
      <c r="G413" s="25"/>
    </row>
    <row r="414" spans="1:7" ht="15" customHeight="1" x14ac:dyDescent="0.15"/>
    <row r="415" spans="1:7" ht="24.95" customHeight="1" x14ac:dyDescent="0.15">
      <c r="A415" s="22" t="s">
        <v>1042</v>
      </c>
      <c r="B415" s="22"/>
      <c r="C415" s="22"/>
      <c r="D415" s="22"/>
      <c r="E415" s="22"/>
      <c r="F415" s="22"/>
      <c r="G415" s="22"/>
    </row>
    <row r="416" spans="1:7" ht="15" customHeight="1" x14ac:dyDescent="0.15"/>
    <row r="417" spans="1:7" ht="50.1" customHeight="1" x14ac:dyDescent="0.15">
      <c r="A417" s="3" t="s">
        <v>259</v>
      </c>
      <c r="B417" s="16" t="s">
        <v>511</v>
      </c>
      <c r="C417" s="16"/>
      <c r="D417" s="3" t="s">
        <v>1026</v>
      </c>
      <c r="E417" s="3" t="s">
        <v>690</v>
      </c>
      <c r="F417" s="3" t="s">
        <v>1027</v>
      </c>
      <c r="G417" s="3" t="s">
        <v>1028</v>
      </c>
    </row>
    <row r="418" spans="1:7" ht="15" customHeight="1" x14ac:dyDescent="0.15">
      <c r="A418" s="3">
        <v>1</v>
      </c>
      <c r="B418" s="16">
        <v>2</v>
      </c>
      <c r="C418" s="16"/>
      <c r="D418" s="3">
        <v>3</v>
      </c>
      <c r="E418" s="3">
        <v>4</v>
      </c>
      <c r="F418" s="3">
        <v>5</v>
      </c>
      <c r="G418" s="3">
        <v>6</v>
      </c>
    </row>
    <row r="419" spans="1:7" ht="20.100000000000001" customHeight="1" x14ac:dyDescent="0.15">
      <c r="A419" s="9" t="s">
        <v>516</v>
      </c>
      <c r="B419" s="27" t="s">
        <v>1043</v>
      </c>
      <c r="C419" s="27"/>
      <c r="D419" s="8" t="s">
        <v>112</v>
      </c>
      <c r="E419" s="8" t="s">
        <v>112</v>
      </c>
      <c r="F419" s="8" t="s">
        <v>112</v>
      </c>
      <c r="G419" s="8">
        <v>1387085</v>
      </c>
    </row>
    <row r="420" spans="1:7" ht="39.950000000000003" customHeight="1" x14ac:dyDescent="0.15">
      <c r="A420" s="3" t="s">
        <v>518</v>
      </c>
      <c r="B420" s="17" t="s">
        <v>1044</v>
      </c>
      <c r="C420" s="17"/>
      <c r="D420" s="3"/>
      <c r="E420" s="6">
        <v>76</v>
      </c>
      <c r="F420" s="6">
        <v>9930</v>
      </c>
      <c r="G420" s="6">
        <v>754680</v>
      </c>
    </row>
    <row r="421" spans="1:7" ht="20.100000000000001" customHeight="1" x14ac:dyDescent="0.15">
      <c r="A421" s="3" t="s">
        <v>519</v>
      </c>
      <c r="B421" s="17" t="s">
        <v>1045</v>
      </c>
      <c r="C421" s="17"/>
      <c r="D421" s="3"/>
      <c r="E421" s="6">
        <v>40</v>
      </c>
      <c r="F421" s="6">
        <v>783</v>
      </c>
      <c r="G421" s="6">
        <v>31320</v>
      </c>
    </row>
    <row r="422" spans="1:7" ht="20.100000000000001" customHeight="1" x14ac:dyDescent="0.15">
      <c r="A422" s="3" t="s">
        <v>529</v>
      </c>
      <c r="B422" s="17" t="s">
        <v>1046</v>
      </c>
      <c r="C422" s="17"/>
      <c r="D422" s="3"/>
      <c r="E422" s="6">
        <v>2298</v>
      </c>
      <c r="F422" s="6">
        <v>101.85335000000001</v>
      </c>
      <c r="G422" s="6">
        <v>234059</v>
      </c>
    </row>
    <row r="423" spans="1:7" ht="20.100000000000001" customHeight="1" x14ac:dyDescent="0.15">
      <c r="A423" s="3" t="s">
        <v>530</v>
      </c>
      <c r="B423" s="17" t="s">
        <v>1047</v>
      </c>
      <c r="C423" s="17"/>
      <c r="D423" s="3"/>
      <c r="E423" s="6">
        <v>65</v>
      </c>
      <c r="F423" s="6">
        <v>771.46153800000002</v>
      </c>
      <c r="G423" s="6">
        <v>50145</v>
      </c>
    </row>
    <row r="424" spans="1:7" ht="20.100000000000001" customHeight="1" x14ac:dyDescent="0.15">
      <c r="A424" s="3" t="s">
        <v>531</v>
      </c>
      <c r="B424" s="17" t="s">
        <v>1048</v>
      </c>
      <c r="C424" s="17"/>
      <c r="D424" s="3"/>
      <c r="E424" s="6">
        <v>75</v>
      </c>
      <c r="F424" s="6">
        <v>743.6</v>
      </c>
      <c r="G424" s="6">
        <v>55770</v>
      </c>
    </row>
    <row r="425" spans="1:7" ht="20.100000000000001" customHeight="1" x14ac:dyDescent="0.15">
      <c r="A425" s="3" t="s">
        <v>532</v>
      </c>
      <c r="B425" s="17" t="s">
        <v>1049</v>
      </c>
      <c r="C425" s="17"/>
      <c r="D425" s="3"/>
      <c r="E425" s="6">
        <v>10</v>
      </c>
      <c r="F425" s="6">
        <v>2500</v>
      </c>
      <c r="G425" s="6">
        <v>25000</v>
      </c>
    </row>
    <row r="426" spans="1:7" ht="20.100000000000001" customHeight="1" x14ac:dyDescent="0.15">
      <c r="A426" s="3" t="s">
        <v>533</v>
      </c>
      <c r="B426" s="17" t="s">
        <v>1050</v>
      </c>
      <c r="C426" s="17"/>
      <c r="D426" s="3"/>
      <c r="E426" s="6">
        <v>30</v>
      </c>
      <c r="F426" s="6">
        <v>1221</v>
      </c>
      <c r="G426" s="6">
        <v>36630</v>
      </c>
    </row>
    <row r="427" spans="1:7" ht="20.100000000000001" customHeight="1" x14ac:dyDescent="0.15">
      <c r="A427" s="3" t="s">
        <v>534</v>
      </c>
      <c r="B427" s="17" t="s">
        <v>1051</v>
      </c>
      <c r="C427" s="17"/>
      <c r="D427" s="3"/>
      <c r="E427" s="6">
        <v>25</v>
      </c>
      <c r="F427" s="6">
        <v>426</v>
      </c>
      <c r="G427" s="6">
        <v>10650</v>
      </c>
    </row>
    <row r="428" spans="1:7" ht="20.100000000000001" customHeight="1" x14ac:dyDescent="0.15">
      <c r="A428" s="3" t="s">
        <v>535</v>
      </c>
      <c r="B428" s="17" t="s">
        <v>1052</v>
      </c>
      <c r="C428" s="17"/>
      <c r="D428" s="3"/>
      <c r="E428" s="6">
        <v>20</v>
      </c>
      <c r="F428" s="6">
        <v>503</v>
      </c>
      <c r="G428" s="6">
        <v>10060</v>
      </c>
    </row>
    <row r="429" spans="1:7" ht="20.100000000000001" customHeight="1" x14ac:dyDescent="0.15">
      <c r="A429" s="3" t="s">
        <v>929</v>
      </c>
      <c r="B429" s="17" t="s">
        <v>1053</v>
      </c>
      <c r="C429" s="17"/>
      <c r="D429" s="3"/>
      <c r="E429" s="6">
        <v>60</v>
      </c>
      <c r="F429" s="6">
        <v>471.41666600000002</v>
      </c>
      <c r="G429" s="6">
        <v>28285</v>
      </c>
    </row>
    <row r="430" spans="1:7" ht="20.100000000000001" customHeight="1" x14ac:dyDescent="0.15">
      <c r="A430" s="3" t="s">
        <v>931</v>
      </c>
      <c r="B430" s="17" t="s">
        <v>1054</v>
      </c>
      <c r="C430" s="17"/>
      <c r="D430" s="3"/>
      <c r="E430" s="6">
        <v>1</v>
      </c>
      <c r="F430" s="6">
        <v>78486</v>
      </c>
      <c r="G430" s="6">
        <v>78486</v>
      </c>
    </row>
    <row r="431" spans="1:7" ht="20.100000000000001" customHeight="1" x14ac:dyDescent="0.15">
      <c r="A431" s="3" t="s">
        <v>933</v>
      </c>
      <c r="B431" s="17" t="s">
        <v>1055</v>
      </c>
      <c r="C431" s="17"/>
      <c r="D431" s="3"/>
      <c r="E431" s="6">
        <v>10</v>
      </c>
      <c r="F431" s="6">
        <v>1500</v>
      </c>
      <c r="G431" s="6">
        <v>15000</v>
      </c>
    </row>
    <row r="432" spans="1:7" ht="20.100000000000001" customHeight="1" x14ac:dyDescent="0.15">
      <c r="A432" s="3" t="s">
        <v>935</v>
      </c>
      <c r="B432" s="17" t="s">
        <v>1056</v>
      </c>
      <c r="C432" s="17"/>
      <c r="D432" s="3"/>
      <c r="E432" s="6">
        <v>30</v>
      </c>
      <c r="F432" s="6">
        <v>1000</v>
      </c>
      <c r="G432" s="6">
        <v>30000</v>
      </c>
    </row>
    <row r="433" spans="1:7" ht="20.100000000000001" customHeight="1" x14ac:dyDescent="0.15">
      <c r="A433" s="3" t="s">
        <v>937</v>
      </c>
      <c r="B433" s="17" t="s">
        <v>1057</v>
      </c>
      <c r="C433" s="17"/>
      <c r="D433" s="3"/>
      <c r="E433" s="6">
        <v>30</v>
      </c>
      <c r="F433" s="6">
        <v>900</v>
      </c>
      <c r="G433" s="6">
        <v>27000</v>
      </c>
    </row>
    <row r="434" spans="1:7" ht="20.100000000000001" customHeight="1" x14ac:dyDescent="0.15">
      <c r="A434" s="9" t="s">
        <v>520</v>
      </c>
      <c r="B434" s="27" t="s">
        <v>1058</v>
      </c>
      <c r="C434" s="27"/>
      <c r="D434" s="8" t="s">
        <v>112</v>
      </c>
      <c r="E434" s="8" t="s">
        <v>112</v>
      </c>
      <c r="F434" s="8" t="s">
        <v>112</v>
      </c>
      <c r="G434" s="8">
        <v>55370</v>
      </c>
    </row>
    <row r="435" spans="1:7" ht="20.100000000000001" customHeight="1" x14ac:dyDescent="0.15">
      <c r="A435" s="3" t="s">
        <v>522</v>
      </c>
      <c r="B435" s="17" t="s">
        <v>1059</v>
      </c>
      <c r="C435" s="17"/>
      <c r="D435" s="3"/>
      <c r="E435" s="6">
        <v>20</v>
      </c>
      <c r="F435" s="6">
        <v>400</v>
      </c>
      <c r="G435" s="6">
        <v>8000</v>
      </c>
    </row>
    <row r="436" spans="1:7" ht="20.100000000000001" customHeight="1" x14ac:dyDescent="0.15">
      <c r="A436" s="3" t="s">
        <v>537</v>
      </c>
      <c r="B436" s="17" t="s">
        <v>1060</v>
      </c>
      <c r="C436" s="17"/>
      <c r="D436" s="3"/>
      <c r="E436" s="6">
        <v>20</v>
      </c>
      <c r="F436" s="6">
        <v>503</v>
      </c>
      <c r="G436" s="6">
        <v>10060</v>
      </c>
    </row>
    <row r="437" spans="1:7" ht="20.100000000000001" customHeight="1" x14ac:dyDescent="0.15">
      <c r="A437" s="3" t="s">
        <v>538</v>
      </c>
      <c r="B437" s="17" t="s">
        <v>1061</v>
      </c>
      <c r="C437" s="17"/>
      <c r="D437" s="3"/>
      <c r="E437" s="6">
        <v>3</v>
      </c>
      <c r="F437" s="6">
        <v>3880</v>
      </c>
      <c r="G437" s="6">
        <v>11640</v>
      </c>
    </row>
    <row r="438" spans="1:7" ht="20.100000000000001" customHeight="1" x14ac:dyDescent="0.15">
      <c r="A438" s="3" t="s">
        <v>539</v>
      </c>
      <c r="B438" s="17" t="s">
        <v>1062</v>
      </c>
      <c r="C438" s="17"/>
      <c r="D438" s="3"/>
      <c r="E438" s="6">
        <v>10</v>
      </c>
      <c r="F438" s="6">
        <v>2067</v>
      </c>
      <c r="G438" s="6">
        <v>20670</v>
      </c>
    </row>
    <row r="439" spans="1:7" ht="20.100000000000001" customHeight="1" x14ac:dyDescent="0.15">
      <c r="A439" s="3" t="s">
        <v>540</v>
      </c>
      <c r="B439" s="17" t="s">
        <v>1063</v>
      </c>
      <c r="C439" s="17"/>
      <c r="D439" s="3"/>
      <c r="E439" s="6">
        <v>2</v>
      </c>
      <c r="F439" s="6">
        <v>2500</v>
      </c>
      <c r="G439" s="6">
        <v>5000</v>
      </c>
    </row>
    <row r="440" spans="1:7" ht="20.100000000000001" customHeight="1" x14ac:dyDescent="0.15">
      <c r="A440" s="9" t="s">
        <v>523</v>
      </c>
      <c r="B440" s="27" t="s">
        <v>1064</v>
      </c>
      <c r="C440" s="27"/>
      <c r="D440" s="8" t="s">
        <v>112</v>
      </c>
      <c r="E440" s="8" t="s">
        <v>112</v>
      </c>
      <c r="F440" s="8" t="s">
        <v>112</v>
      </c>
      <c r="G440" s="8">
        <v>569000</v>
      </c>
    </row>
    <row r="441" spans="1:7" ht="20.100000000000001" customHeight="1" x14ac:dyDescent="0.15">
      <c r="A441" s="3" t="s">
        <v>525</v>
      </c>
      <c r="B441" s="17" t="s">
        <v>1065</v>
      </c>
      <c r="C441" s="17"/>
      <c r="D441" s="3"/>
      <c r="E441" s="6">
        <v>40</v>
      </c>
      <c r="F441" s="6">
        <v>2800</v>
      </c>
      <c r="G441" s="6">
        <v>112000</v>
      </c>
    </row>
    <row r="442" spans="1:7" ht="20.100000000000001" customHeight="1" x14ac:dyDescent="0.15">
      <c r="A442" s="3" t="s">
        <v>526</v>
      </c>
      <c r="B442" s="17" t="s">
        <v>1066</v>
      </c>
      <c r="C442" s="17"/>
      <c r="D442" s="3"/>
      <c r="E442" s="6">
        <v>40</v>
      </c>
      <c r="F442" s="6">
        <v>3700</v>
      </c>
      <c r="G442" s="6">
        <v>148000</v>
      </c>
    </row>
    <row r="443" spans="1:7" ht="20.100000000000001" customHeight="1" x14ac:dyDescent="0.15">
      <c r="A443" s="3" t="s">
        <v>527</v>
      </c>
      <c r="B443" s="17" t="s">
        <v>1067</v>
      </c>
      <c r="C443" s="17"/>
      <c r="D443" s="3"/>
      <c r="E443" s="6">
        <v>2</v>
      </c>
      <c r="F443" s="6">
        <v>5000</v>
      </c>
      <c r="G443" s="6">
        <v>10000</v>
      </c>
    </row>
    <row r="444" spans="1:7" ht="20.100000000000001" customHeight="1" x14ac:dyDescent="0.15">
      <c r="A444" s="3" t="s">
        <v>679</v>
      </c>
      <c r="B444" s="17" t="s">
        <v>1068</v>
      </c>
      <c r="C444" s="17"/>
      <c r="D444" s="3"/>
      <c r="E444" s="6">
        <v>6</v>
      </c>
      <c r="F444" s="6">
        <v>4000</v>
      </c>
      <c r="G444" s="6">
        <v>24000</v>
      </c>
    </row>
    <row r="445" spans="1:7" ht="20.100000000000001" customHeight="1" x14ac:dyDescent="0.15">
      <c r="A445" s="3" t="s">
        <v>1069</v>
      </c>
      <c r="B445" s="17" t="s">
        <v>1070</v>
      </c>
      <c r="C445" s="17"/>
      <c r="D445" s="3"/>
      <c r="E445" s="6">
        <v>6</v>
      </c>
      <c r="F445" s="6">
        <v>2000</v>
      </c>
      <c r="G445" s="6">
        <v>12000</v>
      </c>
    </row>
    <row r="446" spans="1:7" ht="20.100000000000001" customHeight="1" x14ac:dyDescent="0.15">
      <c r="A446" s="3" t="s">
        <v>1071</v>
      </c>
      <c r="B446" s="17" t="s">
        <v>1072</v>
      </c>
      <c r="C446" s="17"/>
      <c r="D446" s="3"/>
      <c r="E446" s="6">
        <v>20</v>
      </c>
      <c r="F446" s="6">
        <v>300</v>
      </c>
      <c r="G446" s="6">
        <v>6000</v>
      </c>
    </row>
    <row r="447" spans="1:7" ht="20.100000000000001" customHeight="1" x14ac:dyDescent="0.15">
      <c r="A447" s="3" t="s">
        <v>1073</v>
      </c>
      <c r="B447" s="17" t="s">
        <v>1074</v>
      </c>
      <c r="C447" s="17"/>
      <c r="D447" s="3"/>
      <c r="E447" s="6">
        <v>50</v>
      </c>
      <c r="F447" s="6">
        <v>700</v>
      </c>
      <c r="G447" s="6">
        <v>35000</v>
      </c>
    </row>
    <row r="448" spans="1:7" ht="20.100000000000001" customHeight="1" x14ac:dyDescent="0.15">
      <c r="A448" s="3" t="s">
        <v>1075</v>
      </c>
      <c r="B448" s="17" t="s">
        <v>1076</v>
      </c>
      <c r="C448" s="17"/>
      <c r="D448" s="3"/>
      <c r="E448" s="6">
        <v>60</v>
      </c>
      <c r="F448" s="6">
        <v>3700</v>
      </c>
      <c r="G448" s="6">
        <v>222000</v>
      </c>
    </row>
    <row r="449" spans="1:7" ht="39.950000000000003" customHeight="1" x14ac:dyDescent="0.15">
      <c r="A449" s="9" t="s">
        <v>662</v>
      </c>
      <c r="B449" s="27" t="s">
        <v>1077</v>
      </c>
      <c r="C449" s="27"/>
      <c r="D449" s="8" t="s">
        <v>112</v>
      </c>
      <c r="E449" s="8" t="s">
        <v>112</v>
      </c>
      <c r="F449" s="8" t="s">
        <v>112</v>
      </c>
      <c r="G449" s="8">
        <v>100000</v>
      </c>
    </row>
    <row r="450" spans="1:7" ht="20.100000000000001" customHeight="1" x14ac:dyDescent="0.15">
      <c r="A450" s="3" t="s">
        <v>664</v>
      </c>
      <c r="B450" s="17" t="s">
        <v>1078</v>
      </c>
      <c r="C450" s="17"/>
      <c r="D450" s="3"/>
      <c r="E450" s="6">
        <v>335</v>
      </c>
      <c r="F450" s="6">
        <v>298.50746199999998</v>
      </c>
      <c r="G450" s="6">
        <v>100000</v>
      </c>
    </row>
    <row r="451" spans="1:7" ht="20.100000000000001" customHeight="1" x14ac:dyDescent="0.15">
      <c r="A451" s="9" t="s">
        <v>666</v>
      </c>
      <c r="B451" s="27" t="s">
        <v>1079</v>
      </c>
      <c r="C451" s="27"/>
      <c r="D451" s="8" t="s">
        <v>112</v>
      </c>
      <c r="E451" s="8" t="s">
        <v>112</v>
      </c>
      <c r="F451" s="8" t="s">
        <v>112</v>
      </c>
      <c r="G451" s="8">
        <v>108000</v>
      </c>
    </row>
    <row r="452" spans="1:7" ht="20.100000000000001" customHeight="1" x14ac:dyDescent="0.15">
      <c r="A452" s="3" t="s">
        <v>667</v>
      </c>
      <c r="B452" s="17" t="s">
        <v>1080</v>
      </c>
      <c r="C452" s="17"/>
      <c r="D452" s="3"/>
      <c r="E452" s="6">
        <v>1</v>
      </c>
      <c r="F452" s="6">
        <v>97000</v>
      </c>
      <c r="G452" s="6">
        <v>97000</v>
      </c>
    </row>
    <row r="453" spans="1:7" ht="20.100000000000001" customHeight="1" x14ac:dyDescent="0.15">
      <c r="A453" s="3" t="s">
        <v>687</v>
      </c>
      <c r="B453" s="17" t="s">
        <v>1081</v>
      </c>
      <c r="C453" s="17"/>
      <c r="D453" s="3"/>
      <c r="E453" s="6">
        <v>200</v>
      </c>
      <c r="F453" s="6">
        <v>55</v>
      </c>
      <c r="G453" s="6">
        <v>11000</v>
      </c>
    </row>
    <row r="454" spans="1:7" ht="20.100000000000001" customHeight="1" x14ac:dyDescent="0.15">
      <c r="A454" s="9" t="s">
        <v>761</v>
      </c>
      <c r="B454" s="27" t="s">
        <v>1082</v>
      </c>
      <c r="C454" s="27"/>
      <c r="D454" s="8" t="s">
        <v>112</v>
      </c>
      <c r="E454" s="8" t="s">
        <v>112</v>
      </c>
      <c r="F454" s="8" t="s">
        <v>112</v>
      </c>
      <c r="G454" s="8">
        <v>129372</v>
      </c>
    </row>
    <row r="455" spans="1:7" ht="20.100000000000001" customHeight="1" x14ac:dyDescent="0.15">
      <c r="A455" s="3" t="s">
        <v>762</v>
      </c>
      <c r="B455" s="17" t="s">
        <v>1083</v>
      </c>
      <c r="C455" s="17"/>
      <c r="D455" s="3"/>
      <c r="E455" s="6">
        <v>6</v>
      </c>
      <c r="F455" s="6">
        <v>2507</v>
      </c>
      <c r="G455" s="6">
        <v>15042</v>
      </c>
    </row>
    <row r="456" spans="1:7" ht="20.100000000000001" customHeight="1" x14ac:dyDescent="0.15">
      <c r="A456" s="3" t="s">
        <v>764</v>
      </c>
      <c r="B456" s="17" t="s">
        <v>1084</v>
      </c>
      <c r="C456" s="17"/>
      <c r="D456" s="3"/>
      <c r="E456" s="6">
        <v>6</v>
      </c>
      <c r="F456" s="6">
        <v>626</v>
      </c>
      <c r="G456" s="6">
        <v>3756</v>
      </c>
    </row>
    <row r="457" spans="1:7" ht="20.100000000000001" customHeight="1" x14ac:dyDescent="0.15">
      <c r="A457" s="3" t="s">
        <v>766</v>
      </c>
      <c r="B457" s="17" t="s">
        <v>1085</v>
      </c>
      <c r="C457" s="17"/>
      <c r="D457" s="3"/>
      <c r="E457" s="6">
        <v>12</v>
      </c>
      <c r="F457" s="6">
        <v>600</v>
      </c>
      <c r="G457" s="6">
        <v>7200</v>
      </c>
    </row>
    <row r="458" spans="1:7" ht="20.100000000000001" customHeight="1" x14ac:dyDescent="0.15">
      <c r="A458" s="3" t="s">
        <v>768</v>
      </c>
      <c r="B458" s="17" t="s">
        <v>1086</v>
      </c>
      <c r="C458" s="17"/>
      <c r="D458" s="3"/>
      <c r="E458" s="6">
        <v>6</v>
      </c>
      <c r="F458" s="6">
        <v>1325</v>
      </c>
      <c r="G458" s="6">
        <v>7950</v>
      </c>
    </row>
    <row r="459" spans="1:7" ht="20.100000000000001" customHeight="1" x14ac:dyDescent="0.15">
      <c r="A459" s="3" t="s">
        <v>770</v>
      </c>
      <c r="B459" s="17" t="s">
        <v>1087</v>
      </c>
      <c r="C459" s="17"/>
      <c r="D459" s="3"/>
      <c r="E459" s="6">
        <v>6</v>
      </c>
      <c r="F459" s="6">
        <v>1200</v>
      </c>
      <c r="G459" s="6">
        <v>7200</v>
      </c>
    </row>
    <row r="460" spans="1:7" ht="20.100000000000001" customHeight="1" x14ac:dyDescent="0.15">
      <c r="A460" s="3" t="s">
        <v>772</v>
      </c>
      <c r="B460" s="17" t="s">
        <v>1088</v>
      </c>
      <c r="C460" s="17"/>
      <c r="D460" s="3"/>
      <c r="E460" s="6">
        <v>6</v>
      </c>
      <c r="F460" s="6">
        <v>365</v>
      </c>
      <c r="G460" s="6">
        <v>2190</v>
      </c>
    </row>
    <row r="461" spans="1:7" ht="20.100000000000001" customHeight="1" x14ac:dyDescent="0.15">
      <c r="A461" s="3" t="s">
        <v>1089</v>
      </c>
      <c r="B461" s="17" t="s">
        <v>1090</v>
      </c>
      <c r="C461" s="17"/>
      <c r="D461" s="3"/>
      <c r="E461" s="6">
        <v>6</v>
      </c>
      <c r="F461" s="6">
        <v>339</v>
      </c>
      <c r="G461" s="6">
        <v>2034</v>
      </c>
    </row>
    <row r="462" spans="1:7" ht="20.100000000000001" customHeight="1" x14ac:dyDescent="0.15">
      <c r="A462" s="3" t="s">
        <v>1091</v>
      </c>
      <c r="B462" s="17" t="s">
        <v>1092</v>
      </c>
      <c r="C462" s="17"/>
      <c r="D462" s="3"/>
      <c r="E462" s="6">
        <v>4</v>
      </c>
      <c r="F462" s="6">
        <v>3500</v>
      </c>
      <c r="G462" s="6">
        <v>14000</v>
      </c>
    </row>
    <row r="463" spans="1:7" ht="20.100000000000001" customHeight="1" x14ac:dyDescent="0.15">
      <c r="A463" s="3" t="s">
        <v>1093</v>
      </c>
      <c r="B463" s="17" t="s">
        <v>1092</v>
      </c>
      <c r="C463" s="17"/>
      <c r="D463" s="3"/>
      <c r="E463" s="6">
        <v>8</v>
      </c>
      <c r="F463" s="6">
        <v>7000</v>
      </c>
      <c r="G463" s="6">
        <v>56000</v>
      </c>
    </row>
    <row r="464" spans="1:7" ht="20.100000000000001" customHeight="1" x14ac:dyDescent="0.15">
      <c r="A464" s="3" t="s">
        <v>1094</v>
      </c>
      <c r="B464" s="17" t="s">
        <v>1095</v>
      </c>
      <c r="C464" s="17"/>
      <c r="D464" s="3"/>
      <c r="E464" s="6">
        <v>3</v>
      </c>
      <c r="F464" s="6">
        <v>4000</v>
      </c>
      <c r="G464" s="6">
        <v>12000</v>
      </c>
    </row>
    <row r="465" spans="1:7" ht="20.100000000000001" customHeight="1" x14ac:dyDescent="0.15">
      <c r="A465" s="3" t="s">
        <v>1096</v>
      </c>
      <c r="B465" s="17" t="s">
        <v>1097</v>
      </c>
      <c r="C465" s="17"/>
      <c r="D465" s="3"/>
      <c r="E465" s="6">
        <v>1</v>
      </c>
      <c r="F465" s="6">
        <v>2000</v>
      </c>
      <c r="G465" s="6">
        <v>2000</v>
      </c>
    </row>
    <row r="466" spans="1:7" ht="20.100000000000001" customHeight="1" x14ac:dyDescent="0.15">
      <c r="A466" s="9" t="s">
        <v>774</v>
      </c>
      <c r="B466" s="27" t="s">
        <v>1098</v>
      </c>
      <c r="C466" s="27"/>
      <c r="D466" s="8" t="s">
        <v>112</v>
      </c>
      <c r="E466" s="8" t="s">
        <v>112</v>
      </c>
      <c r="F466" s="8" t="s">
        <v>112</v>
      </c>
      <c r="G466" s="8">
        <v>300000</v>
      </c>
    </row>
    <row r="467" spans="1:7" ht="20.100000000000001" customHeight="1" x14ac:dyDescent="0.15">
      <c r="A467" s="3" t="s">
        <v>776</v>
      </c>
      <c r="B467" s="17" t="s">
        <v>1099</v>
      </c>
      <c r="C467" s="17"/>
      <c r="D467" s="3"/>
      <c r="E467" s="6">
        <v>1500</v>
      </c>
      <c r="F467" s="6">
        <v>200</v>
      </c>
      <c r="G467" s="6">
        <v>300000</v>
      </c>
    </row>
    <row r="468" spans="1:7" ht="20.100000000000001" customHeight="1" x14ac:dyDescent="0.15">
      <c r="A468" s="9" t="s">
        <v>1100</v>
      </c>
      <c r="B468" s="27" t="s">
        <v>1101</v>
      </c>
      <c r="C468" s="27"/>
      <c r="D468" s="8" t="s">
        <v>112</v>
      </c>
      <c r="E468" s="8" t="s">
        <v>112</v>
      </c>
      <c r="F468" s="8" t="s">
        <v>112</v>
      </c>
      <c r="G468" s="8">
        <v>6280</v>
      </c>
    </row>
    <row r="469" spans="1:7" ht="20.100000000000001" customHeight="1" x14ac:dyDescent="0.15">
      <c r="A469" s="3" t="s">
        <v>1102</v>
      </c>
      <c r="B469" s="17" t="s">
        <v>1103</v>
      </c>
      <c r="C469" s="17"/>
      <c r="D469" s="3"/>
      <c r="E469" s="6">
        <v>10</v>
      </c>
      <c r="F469" s="6">
        <v>628</v>
      </c>
      <c r="G469" s="6">
        <v>6280</v>
      </c>
    </row>
    <row r="470" spans="1:7" ht="20.100000000000001" customHeight="1" x14ac:dyDescent="0.15">
      <c r="A470" s="9" t="s">
        <v>1104</v>
      </c>
      <c r="B470" s="27" t="s">
        <v>1105</v>
      </c>
      <c r="C470" s="27"/>
      <c r="D470" s="8" t="s">
        <v>112</v>
      </c>
      <c r="E470" s="8" t="s">
        <v>112</v>
      </c>
      <c r="F470" s="8" t="s">
        <v>112</v>
      </c>
      <c r="G470" s="8">
        <v>6000</v>
      </c>
    </row>
    <row r="471" spans="1:7" ht="20.100000000000001" customHeight="1" x14ac:dyDescent="0.15">
      <c r="A471" s="3" t="s">
        <v>1106</v>
      </c>
      <c r="B471" s="17" t="s">
        <v>1107</v>
      </c>
      <c r="C471" s="17"/>
      <c r="D471" s="3"/>
      <c r="E471" s="6">
        <v>150</v>
      </c>
      <c r="F471" s="6">
        <v>40</v>
      </c>
      <c r="G471" s="6">
        <v>6000</v>
      </c>
    </row>
    <row r="472" spans="1:7" ht="20.100000000000001" customHeight="1" x14ac:dyDescent="0.15">
      <c r="A472" s="9" t="s">
        <v>1108</v>
      </c>
      <c r="B472" s="27" t="s">
        <v>1109</v>
      </c>
      <c r="C472" s="27"/>
      <c r="D472" s="8" t="s">
        <v>112</v>
      </c>
      <c r="E472" s="8" t="s">
        <v>112</v>
      </c>
      <c r="F472" s="8" t="s">
        <v>112</v>
      </c>
      <c r="G472" s="8">
        <v>30000</v>
      </c>
    </row>
    <row r="473" spans="1:7" ht="20.100000000000001" customHeight="1" x14ac:dyDescent="0.15">
      <c r="A473" s="3" t="s">
        <v>1110</v>
      </c>
      <c r="B473" s="17" t="s">
        <v>1111</v>
      </c>
      <c r="C473" s="17"/>
      <c r="D473" s="3"/>
      <c r="E473" s="6">
        <v>10</v>
      </c>
      <c r="F473" s="6">
        <v>3000</v>
      </c>
      <c r="G473" s="6">
        <v>30000</v>
      </c>
    </row>
    <row r="474" spans="1:7" ht="39.950000000000003" customHeight="1" x14ac:dyDescent="0.15">
      <c r="A474" s="9" t="s">
        <v>1112</v>
      </c>
      <c r="B474" s="27" t="s">
        <v>1113</v>
      </c>
      <c r="C474" s="27"/>
      <c r="D474" s="8" t="s">
        <v>112</v>
      </c>
      <c r="E474" s="8" t="s">
        <v>112</v>
      </c>
      <c r="F474" s="8" t="s">
        <v>112</v>
      </c>
      <c r="G474" s="8">
        <v>1056100</v>
      </c>
    </row>
    <row r="475" spans="1:7" ht="20.100000000000001" customHeight="1" x14ac:dyDescent="0.15">
      <c r="A475" s="3" t="s">
        <v>1114</v>
      </c>
      <c r="B475" s="17" t="s">
        <v>1115</v>
      </c>
      <c r="C475" s="17"/>
      <c r="D475" s="3"/>
      <c r="E475" s="6">
        <v>7500</v>
      </c>
      <c r="F475" s="6">
        <v>46.36</v>
      </c>
      <c r="G475" s="6">
        <v>347700</v>
      </c>
    </row>
    <row r="476" spans="1:7" ht="20.100000000000001" customHeight="1" x14ac:dyDescent="0.15">
      <c r="A476" s="3" t="s">
        <v>1116</v>
      </c>
      <c r="B476" s="17" t="s">
        <v>1117</v>
      </c>
      <c r="C476" s="17"/>
      <c r="D476" s="3"/>
      <c r="E476" s="6">
        <v>7400</v>
      </c>
      <c r="F476" s="6">
        <v>46.364865000000002</v>
      </c>
      <c r="G476" s="6">
        <v>343100</v>
      </c>
    </row>
    <row r="477" spans="1:7" ht="20.100000000000001" customHeight="1" x14ac:dyDescent="0.15">
      <c r="A477" s="3" t="s">
        <v>1118</v>
      </c>
      <c r="B477" s="17" t="s">
        <v>1119</v>
      </c>
      <c r="C477" s="17"/>
      <c r="D477" s="3"/>
      <c r="E477" s="6">
        <v>7400</v>
      </c>
      <c r="F477" s="6">
        <v>46.364865000000002</v>
      </c>
      <c r="G477" s="6">
        <v>343100</v>
      </c>
    </row>
    <row r="478" spans="1:7" ht="20.100000000000001" customHeight="1" x14ac:dyDescent="0.15">
      <c r="A478" s="3" t="s">
        <v>1120</v>
      </c>
      <c r="B478" s="17" t="s">
        <v>1121</v>
      </c>
      <c r="C478" s="17"/>
      <c r="D478" s="3"/>
      <c r="E478" s="6">
        <v>1</v>
      </c>
      <c r="F478" s="6">
        <v>22200</v>
      </c>
      <c r="G478" s="6">
        <v>22200</v>
      </c>
    </row>
    <row r="479" spans="1:7" ht="20.100000000000001" customHeight="1" x14ac:dyDescent="0.15">
      <c r="A479" s="9" t="s">
        <v>1122</v>
      </c>
      <c r="B479" s="27" t="s">
        <v>1123</v>
      </c>
      <c r="C479" s="27"/>
      <c r="D479" s="8" t="s">
        <v>112</v>
      </c>
      <c r="E479" s="8" t="s">
        <v>112</v>
      </c>
      <c r="F479" s="8" t="s">
        <v>112</v>
      </c>
      <c r="G479" s="8">
        <v>85380</v>
      </c>
    </row>
    <row r="480" spans="1:7" ht="20.100000000000001" customHeight="1" x14ac:dyDescent="0.15">
      <c r="A480" s="3" t="s">
        <v>1124</v>
      </c>
      <c r="B480" s="17" t="s">
        <v>1125</v>
      </c>
      <c r="C480" s="17"/>
      <c r="D480" s="3"/>
      <c r="E480" s="6">
        <v>1</v>
      </c>
      <c r="F480" s="6">
        <v>85380</v>
      </c>
      <c r="G480" s="6">
        <v>85380</v>
      </c>
    </row>
    <row r="481" spans="1:7" ht="20.100000000000001" customHeight="1" x14ac:dyDescent="0.15">
      <c r="A481" s="9" t="s">
        <v>1126</v>
      </c>
      <c r="B481" s="27" t="s">
        <v>1127</v>
      </c>
      <c r="C481" s="27"/>
      <c r="D481" s="8" t="s">
        <v>112</v>
      </c>
      <c r="E481" s="8" t="s">
        <v>112</v>
      </c>
      <c r="F481" s="8" t="s">
        <v>112</v>
      </c>
      <c r="G481" s="8">
        <v>351033</v>
      </c>
    </row>
    <row r="482" spans="1:7" ht="39.950000000000003" customHeight="1" x14ac:dyDescent="0.15">
      <c r="A482" s="3" t="s">
        <v>1128</v>
      </c>
      <c r="B482" s="17" t="s">
        <v>1129</v>
      </c>
      <c r="C482" s="17"/>
      <c r="D482" s="3"/>
      <c r="E482" s="6">
        <v>30</v>
      </c>
      <c r="F482" s="6">
        <v>2843.6</v>
      </c>
      <c r="G482" s="6">
        <v>85308</v>
      </c>
    </row>
    <row r="483" spans="1:7" ht="20.100000000000001" customHeight="1" x14ac:dyDescent="0.15">
      <c r="A483" s="3" t="s">
        <v>1130</v>
      </c>
      <c r="B483" s="17" t="s">
        <v>1131</v>
      </c>
      <c r="C483" s="17"/>
      <c r="D483" s="3"/>
      <c r="E483" s="6">
        <v>150</v>
      </c>
      <c r="F483" s="6">
        <v>1314.833333</v>
      </c>
      <c r="G483" s="6">
        <v>197225</v>
      </c>
    </row>
    <row r="484" spans="1:7" ht="20.100000000000001" customHeight="1" x14ac:dyDescent="0.15">
      <c r="A484" s="3" t="s">
        <v>1132</v>
      </c>
      <c r="B484" s="17" t="s">
        <v>1133</v>
      </c>
      <c r="C484" s="17"/>
      <c r="D484" s="3"/>
      <c r="E484" s="6">
        <v>250</v>
      </c>
      <c r="F484" s="6">
        <v>274</v>
      </c>
      <c r="G484" s="6">
        <v>68500</v>
      </c>
    </row>
    <row r="485" spans="1:7" ht="20.100000000000001" customHeight="1" x14ac:dyDescent="0.15">
      <c r="A485" s="9" t="s">
        <v>1134</v>
      </c>
      <c r="B485" s="27" t="s">
        <v>1135</v>
      </c>
      <c r="C485" s="27"/>
      <c r="D485" s="8" t="s">
        <v>112</v>
      </c>
      <c r="E485" s="8" t="s">
        <v>112</v>
      </c>
      <c r="F485" s="8" t="s">
        <v>112</v>
      </c>
      <c r="G485" s="8">
        <v>7104</v>
      </c>
    </row>
    <row r="486" spans="1:7" ht="20.100000000000001" customHeight="1" x14ac:dyDescent="0.15">
      <c r="A486" s="3" t="s">
        <v>1136</v>
      </c>
      <c r="B486" s="17" t="s">
        <v>1137</v>
      </c>
      <c r="C486" s="17"/>
      <c r="D486" s="3"/>
      <c r="E486" s="6">
        <v>60</v>
      </c>
      <c r="F486" s="6">
        <v>118.4</v>
      </c>
      <c r="G486" s="6">
        <v>7104</v>
      </c>
    </row>
    <row r="487" spans="1:7" ht="20.100000000000001" customHeight="1" x14ac:dyDescent="0.15">
      <c r="A487" s="9" t="s">
        <v>1138</v>
      </c>
      <c r="B487" s="27" t="s">
        <v>1139</v>
      </c>
      <c r="C487" s="27"/>
      <c r="D487" s="8" t="s">
        <v>112</v>
      </c>
      <c r="E487" s="8" t="s">
        <v>112</v>
      </c>
      <c r="F487" s="8" t="s">
        <v>112</v>
      </c>
      <c r="G487" s="8">
        <v>4499392</v>
      </c>
    </row>
    <row r="488" spans="1:7" ht="20.100000000000001" customHeight="1" x14ac:dyDescent="0.15">
      <c r="A488" s="3" t="s">
        <v>1140</v>
      </c>
      <c r="B488" s="17" t="s">
        <v>1141</v>
      </c>
      <c r="C488" s="17"/>
      <c r="D488" s="3"/>
      <c r="E488" s="6">
        <v>232</v>
      </c>
      <c r="F488" s="6">
        <v>4500</v>
      </c>
      <c r="G488" s="6">
        <v>1044000</v>
      </c>
    </row>
    <row r="489" spans="1:7" ht="20.100000000000001" customHeight="1" x14ac:dyDescent="0.15">
      <c r="A489" s="3" t="s">
        <v>1142</v>
      </c>
      <c r="B489" s="17" t="s">
        <v>1143</v>
      </c>
      <c r="C489" s="17"/>
      <c r="D489" s="3"/>
      <c r="E489" s="6">
        <v>10</v>
      </c>
      <c r="F489" s="6">
        <v>2500</v>
      </c>
      <c r="G489" s="6">
        <v>25000</v>
      </c>
    </row>
    <row r="490" spans="1:7" ht="20.100000000000001" customHeight="1" x14ac:dyDescent="0.15">
      <c r="A490" s="3" t="s">
        <v>1144</v>
      </c>
      <c r="B490" s="17" t="s">
        <v>1145</v>
      </c>
      <c r="C490" s="17"/>
      <c r="D490" s="3"/>
      <c r="E490" s="6">
        <v>20</v>
      </c>
      <c r="F490" s="6">
        <v>2500</v>
      </c>
      <c r="G490" s="6">
        <v>50000</v>
      </c>
    </row>
    <row r="491" spans="1:7" ht="20.100000000000001" customHeight="1" x14ac:dyDescent="0.15">
      <c r="A491" s="3" t="s">
        <v>1146</v>
      </c>
      <c r="B491" s="17" t="s">
        <v>1147</v>
      </c>
      <c r="C491" s="17"/>
      <c r="D491" s="3"/>
      <c r="E491" s="6">
        <v>118</v>
      </c>
      <c r="F491" s="6">
        <v>1800</v>
      </c>
      <c r="G491" s="6">
        <v>212400</v>
      </c>
    </row>
    <row r="492" spans="1:7" ht="20.100000000000001" customHeight="1" x14ac:dyDescent="0.15">
      <c r="A492" s="3" t="s">
        <v>1148</v>
      </c>
      <c r="B492" s="17" t="s">
        <v>1149</v>
      </c>
      <c r="C492" s="17"/>
      <c r="D492" s="3"/>
      <c r="E492" s="6">
        <v>3</v>
      </c>
      <c r="F492" s="6">
        <v>30000</v>
      </c>
      <c r="G492" s="6">
        <v>90000</v>
      </c>
    </row>
    <row r="493" spans="1:7" ht="20.100000000000001" customHeight="1" x14ac:dyDescent="0.15">
      <c r="A493" s="3" t="s">
        <v>1150</v>
      </c>
      <c r="B493" s="17" t="s">
        <v>1151</v>
      </c>
      <c r="C493" s="17"/>
      <c r="D493" s="3"/>
      <c r="E493" s="6">
        <v>176</v>
      </c>
      <c r="F493" s="6">
        <v>1090</v>
      </c>
      <c r="G493" s="6">
        <v>191840</v>
      </c>
    </row>
    <row r="494" spans="1:7" ht="20.100000000000001" customHeight="1" x14ac:dyDescent="0.15">
      <c r="A494" s="3" t="s">
        <v>1152</v>
      </c>
      <c r="B494" s="17" t="s">
        <v>1153</v>
      </c>
      <c r="C494" s="17"/>
      <c r="D494" s="3"/>
      <c r="E494" s="6">
        <v>40</v>
      </c>
      <c r="F494" s="6">
        <v>2500</v>
      </c>
      <c r="G494" s="6">
        <v>100000</v>
      </c>
    </row>
    <row r="495" spans="1:7" ht="20.100000000000001" customHeight="1" x14ac:dyDescent="0.15">
      <c r="A495" s="3" t="s">
        <v>1154</v>
      </c>
      <c r="B495" s="17" t="s">
        <v>1155</v>
      </c>
      <c r="C495" s="17"/>
      <c r="D495" s="3"/>
      <c r="E495" s="6">
        <v>176</v>
      </c>
      <c r="F495" s="6">
        <v>502</v>
      </c>
      <c r="G495" s="6">
        <v>88352</v>
      </c>
    </row>
    <row r="496" spans="1:7" ht="20.100000000000001" customHeight="1" x14ac:dyDescent="0.15">
      <c r="A496" s="3" t="s">
        <v>1156</v>
      </c>
      <c r="B496" s="17" t="s">
        <v>1157</v>
      </c>
      <c r="C496" s="17"/>
      <c r="D496" s="3"/>
      <c r="E496" s="6">
        <v>128</v>
      </c>
      <c r="F496" s="6">
        <v>2500</v>
      </c>
      <c r="G496" s="6">
        <v>320000</v>
      </c>
    </row>
    <row r="497" spans="1:7" ht="20.100000000000001" customHeight="1" x14ac:dyDescent="0.15">
      <c r="A497" s="3" t="s">
        <v>1158</v>
      </c>
      <c r="B497" s="17" t="s">
        <v>1159</v>
      </c>
      <c r="C497" s="17"/>
      <c r="D497" s="3"/>
      <c r="E497" s="6">
        <v>88</v>
      </c>
      <c r="F497" s="6">
        <v>2600</v>
      </c>
      <c r="G497" s="6">
        <v>228800</v>
      </c>
    </row>
    <row r="498" spans="1:7" ht="20.100000000000001" customHeight="1" x14ac:dyDescent="0.15">
      <c r="A498" s="3" t="s">
        <v>1160</v>
      </c>
      <c r="B498" s="17" t="s">
        <v>1161</v>
      </c>
      <c r="C498" s="17"/>
      <c r="D498" s="3"/>
      <c r="E498" s="6">
        <v>78</v>
      </c>
      <c r="F498" s="6">
        <v>5200</v>
      </c>
      <c r="G498" s="6">
        <v>405600</v>
      </c>
    </row>
    <row r="499" spans="1:7" ht="20.100000000000001" customHeight="1" x14ac:dyDescent="0.15">
      <c r="A499" s="3" t="s">
        <v>1162</v>
      </c>
      <c r="B499" s="17" t="s">
        <v>1163</v>
      </c>
      <c r="C499" s="17"/>
      <c r="D499" s="3"/>
      <c r="E499" s="6">
        <v>196</v>
      </c>
      <c r="F499" s="6">
        <v>900</v>
      </c>
      <c r="G499" s="6">
        <v>176400</v>
      </c>
    </row>
    <row r="500" spans="1:7" ht="20.100000000000001" customHeight="1" x14ac:dyDescent="0.15">
      <c r="A500" s="3" t="s">
        <v>1164</v>
      </c>
      <c r="B500" s="17" t="s">
        <v>1165</v>
      </c>
      <c r="C500" s="17"/>
      <c r="D500" s="3"/>
      <c r="E500" s="6">
        <v>102</v>
      </c>
      <c r="F500" s="6">
        <v>400</v>
      </c>
      <c r="G500" s="6">
        <v>40800</v>
      </c>
    </row>
    <row r="501" spans="1:7" ht="20.100000000000001" customHeight="1" x14ac:dyDescent="0.15">
      <c r="A501" s="3" t="s">
        <v>1166</v>
      </c>
      <c r="B501" s="17" t="s">
        <v>1167</v>
      </c>
      <c r="C501" s="17"/>
      <c r="D501" s="3"/>
      <c r="E501" s="6">
        <v>36</v>
      </c>
      <c r="F501" s="6">
        <v>1400</v>
      </c>
      <c r="G501" s="6">
        <v>50400</v>
      </c>
    </row>
    <row r="502" spans="1:7" ht="20.100000000000001" customHeight="1" x14ac:dyDescent="0.15">
      <c r="A502" s="3" t="s">
        <v>1168</v>
      </c>
      <c r="B502" s="17" t="s">
        <v>1169</v>
      </c>
      <c r="C502" s="17"/>
      <c r="D502" s="3"/>
      <c r="E502" s="6">
        <v>2</v>
      </c>
      <c r="F502" s="6">
        <v>15000</v>
      </c>
      <c r="G502" s="6">
        <v>30000</v>
      </c>
    </row>
    <row r="503" spans="1:7" ht="20.100000000000001" customHeight="1" x14ac:dyDescent="0.15">
      <c r="A503" s="3" t="s">
        <v>1170</v>
      </c>
      <c r="B503" s="17" t="s">
        <v>1171</v>
      </c>
      <c r="C503" s="17"/>
      <c r="D503" s="3"/>
      <c r="E503" s="6">
        <v>10</v>
      </c>
      <c r="F503" s="6">
        <v>1700</v>
      </c>
      <c r="G503" s="6">
        <v>17000</v>
      </c>
    </row>
    <row r="504" spans="1:7" ht="20.100000000000001" customHeight="1" x14ac:dyDescent="0.15">
      <c r="A504" s="3" t="s">
        <v>1172</v>
      </c>
      <c r="B504" s="17" t="s">
        <v>1173</v>
      </c>
      <c r="C504" s="17"/>
      <c r="D504" s="3"/>
      <c r="E504" s="6">
        <v>73</v>
      </c>
      <c r="F504" s="6">
        <v>400</v>
      </c>
      <c r="G504" s="6">
        <v>29200</v>
      </c>
    </row>
    <row r="505" spans="1:7" ht="20.100000000000001" customHeight="1" x14ac:dyDescent="0.15">
      <c r="A505" s="3" t="s">
        <v>1174</v>
      </c>
      <c r="B505" s="17" t="s">
        <v>1175</v>
      </c>
      <c r="C505" s="17"/>
      <c r="D505" s="3"/>
      <c r="E505" s="6">
        <v>24</v>
      </c>
      <c r="F505" s="6">
        <v>15500</v>
      </c>
      <c r="G505" s="6">
        <v>372000</v>
      </c>
    </row>
    <row r="506" spans="1:7" ht="20.100000000000001" customHeight="1" x14ac:dyDescent="0.15">
      <c r="A506" s="3" t="s">
        <v>1176</v>
      </c>
      <c r="B506" s="17" t="s">
        <v>1177</v>
      </c>
      <c r="C506" s="17"/>
      <c r="D506" s="3"/>
      <c r="E506" s="6">
        <v>12</v>
      </c>
      <c r="F506" s="6">
        <v>9000</v>
      </c>
      <c r="G506" s="6">
        <v>108000</v>
      </c>
    </row>
    <row r="507" spans="1:7" ht="20.100000000000001" customHeight="1" x14ac:dyDescent="0.15">
      <c r="A507" s="3" t="s">
        <v>1178</v>
      </c>
      <c r="B507" s="17" t="s">
        <v>1179</v>
      </c>
      <c r="C507" s="17"/>
      <c r="D507" s="3"/>
      <c r="E507" s="6">
        <v>12</v>
      </c>
      <c r="F507" s="6">
        <v>5000</v>
      </c>
      <c r="G507" s="6">
        <v>60000</v>
      </c>
    </row>
    <row r="508" spans="1:7" ht="20.100000000000001" customHeight="1" x14ac:dyDescent="0.15">
      <c r="A508" s="3" t="s">
        <v>1180</v>
      </c>
      <c r="B508" s="17" t="s">
        <v>1181</v>
      </c>
      <c r="C508" s="17"/>
      <c r="D508" s="3"/>
      <c r="E508" s="6">
        <v>24</v>
      </c>
      <c r="F508" s="6">
        <v>6500</v>
      </c>
      <c r="G508" s="6">
        <v>156000</v>
      </c>
    </row>
    <row r="509" spans="1:7" ht="20.100000000000001" customHeight="1" x14ac:dyDescent="0.15">
      <c r="A509" s="3" t="s">
        <v>1182</v>
      </c>
      <c r="B509" s="17" t="s">
        <v>1183</v>
      </c>
      <c r="C509" s="17"/>
      <c r="D509" s="3"/>
      <c r="E509" s="6">
        <v>12</v>
      </c>
      <c r="F509" s="6">
        <v>1550</v>
      </c>
      <c r="G509" s="6">
        <v>18600</v>
      </c>
    </row>
    <row r="510" spans="1:7" ht="20.100000000000001" customHeight="1" x14ac:dyDescent="0.15">
      <c r="A510" s="3" t="s">
        <v>1184</v>
      </c>
      <c r="B510" s="17" t="s">
        <v>1185</v>
      </c>
      <c r="C510" s="17"/>
      <c r="D510" s="3"/>
      <c r="E510" s="6">
        <v>24</v>
      </c>
      <c r="F510" s="6">
        <v>1500</v>
      </c>
      <c r="G510" s="6">
        <v>36000</v>
      </c>
    </row>
    <row r="511" spans="1:7" ht="20.100000000000001" customHeight="1" x14ac:dyDescent="0.15">
      <c r="A511" s="3" t="s">
        <v>1186</v>
      </c>
      <c r="B511" s="17" t="s">
        <v>1187</v>
      </c>
      <c r="C511" s="17"/>
      <c r="D511" s="3"/>
      <c r="E511" s="6">
        <v>12</v>
      </c>
      <c r="F511" s="6">
        <v>3000</v>
      </c>
      <c r="G511" s="6">
        <v>36000</v>
      </c>
    </row>
    <row r="512" spans="1:7" ht="20.100000000000001" customHeight="1" x14ac:dyDescent="0.15">
      <c r="A512" s="3" t="s">
        <v>1188</v>
      </c>
      <c r="B512" s="17" t="s">
        <v>1189</v>
      </c>
      <c r="C512" s="17"/>
      <c r="D512" s="3"/>
      <c r="E512" s="6">
        <v>24</v>
      </c>
      <c r="F512" s="6">
        <v>1000</v>
      </c>
      <c r="G512" s="6">
        <v>24000</v>
      </c>
    </row>
    <row r="513" spans="1:7" ht="20.100000000000001" customHeight="1" x14ac:dyDescent="0.15">
      <c r="A513" s="3" t="s">
        <v>1190</v>
      </c>
      <c r="B513" s="17" t="s">
        <v>1191</v>
      </c>
      <c r="C513" s="17"/>
      <c r="D513" s="3"/>
      <c r="E513" s="6">
        <v>12</v>
      </c>
      <c r="F513" s="6">
        <v>2000</v>
      </c>
      <c r="G513" s="6">
        <v>24000</v>
      </c>
    </row>
    <row r="514" spans="1:7" ht="20.100000000000001" customHeight="1" x14ac:dyDescent="0.15">
      <c r="A514" s="3" t="s">
        <v>1192</v>
      </c>
      <c r="B514" s="17" t="s">
        <v>1193</v>
      </c>
      <c r="C514" s="17"/>
      <c r="D514" s="3"/>
      <c r="E514" s="6">
        <v>12</v>
      </c>
      <c r="F514" s="6">
        <v>2000</v>
      </c>
      <c r="G514" s="6">
        <v>24000</v>
      </c>
    </row>
    <row r="515" spans="1:7" ht="20.100000000000001" customHeight="1" x14ac:dyDescent="0.15">
      <c r="A515" s="3" t="s">
        <v>1194</v>
      </c>
      <c r="B515" s="17" t="s">
        <v>1195</v>
      </c>
      <c r="C515" s="17"/>
      <c r="D515" s="3"/>
      <c r="E515" s="6">
        <v>4</v>
      </c>
      <c r="F515" s="6">
        <v>5000</v>
      </c>
      <c r="G515" s="6">
        <v>20000</v>
      </c>
    </row>
    <row r="516" spans="1:7" ht="20.100000000000001" customHeight="1" x14ac:dyDescent="0.15">
      <c r="A516" s="3" t="s">
        <v>1196</v>
      </c>
      <c r="B516" s="17" t="s">
        <v>1197</v>
      </c>
      <c r="C516" s="17"/>
      <c r="D516" s="3"/>
      <c r="E516" s="6">
        <v>8</v>
      </c>
      <c r="F516" s="6">
        <v>3500</v>
      </c>
      <c r="G516" s="6">
        <v>28000</v>
      </c>
    </row>
    <row r="517" spans="1:7" ht="20.100000000000001" customHeight="1" x14ac:dyDescent="0.15">
      <c r="A517" s="3" t="s">
        <v>1198</v>
      </c>
      <c r="B517" s="17" t="s">
        <v>1199</v>
      </c>
      <c r="C517" s="17"/>
      <c r="D517" s="3"/>
      <c r="E517" s="6">
        <v>20</v>
      </c>
      <c r="F517" s="6">
        <v>2500</v>
      </c>
      <c r="G517" s="6">
        <v>50000</v>
      </c>
    </row>
    <row r="518" spans="1:7" ht="20.100000000000001" customHeight="1" x14ac:dyDescent="0.15">
      <c r="A518" s="3" t="s">
        <v>1200</v>
      </c>
      <c r="B518" s="17" t="s">
        <v>1201</v>
      </c>
      <c r="C518" s="17"/>
      <c r="D518" s="3"/>
      <c r="E518" s="6">
        <v>20</v>
      </c>
      <c r="F518" s="6">
        <v>2500</v>
      </c>
      <c r="G518" s="6">
        <v>50000</v>
      </c>
    </row>
    <row r="519" spans="1:7" ht="20.100000000000001" customHeight="1" x14ac:dyDescent="0.15">
      <c r="A519" s="3" t="s">
        <v>1202</v>
      </c>
      <c r="B519" s="17" t="s">
        <v>1203</v>
      </c>
      <c r="C519" s="17"/>
      <c r="D519" s="3"/>
      <c r="E519" s="6">
        <v>10</v>
      </c>
      <c r="F519" s="6">
        <v>500</v>
      </c>
      <c r="G519" s="6">
        <v>5000</v>
      </c>
    </row>
    <row r="520" spans="1:7" ht="20.100000000000001" customHeight="1" x14ac:dyDescent="0.15">
      <c r="A520" s="3" t="s">
        <v>1204</v>
      </c>
      <c r="B520" s="17" t="s">
        <v>1205</v>
      </c>
      <c r="C520" s="17"/>
      <c r="D520" s="3"/>
      <c r="E520" s="6">
        <v>100</v>
      </c>
      <c r="F520" s="6">
        <v>500</v>
      </c>
      <c r="G520" s="6">
        <v>50000</v>
      </c>
    </row>
    <row r="521" spans="1:7" ht="20.100000000000001" customHeight="1" x14ac:dyDescent="0.15">
      <c r="A521" s="3" t="s">
        <v>1206</v>
      </c>
      <c r="B521" s="17" t="s">
        <v>1207</v>
      </c>
      <c r="C521" s="17"/>
      <c r="D521" s="3"/>
      <c r="E521" s="6">
        <v>10</v>
      </c>
      <c r="F521" s="6">
        <v>7000</v>
      </c>
      <c r="G521" s="6">
        <v>70000</v>
      </c>
    </row>
    <row r="522" spans="1:7" ht="20.100000000000001" customHeight="1" x14ac:dyDescent="0.15">
      <c r="A522" s="3" t="s">
        <v>1208</v>
      </c>
      <c r="B522" s="17" t="s">
        <v>1209</v>
      </c>
      <c r="C522" s="17"/>
      <c r="D522" s="3"/>
      <c r="E522" s="6">
        <v>10</v>
      </c>
      <c r="F522" s="6">
        <v>2000</v>
      </c>
      <c r="G522" s="6">
        <v>20000</v>
      </c>
    </row>
    <row r="523" spans="1:7" ht="20.100000000000001" customHeight="1" x14ac:dyDescent="0.15">
      <c r="A523" s="3" t="s">
        <v>1210</v>
      </c>
      <c r="B523" s="17" t="s">
        <v>1211</v>
      </c>
      <c r="C523" s="17"/>
      <c r="D523" s="3"/>
      <c r="E523" s="6">
        <v>30</v>
      </c>
      <c r="F523" s="6">
        <v>500</v>
      </c>
      <c r="G523" s="6">
        <v>15000</v>
      </c>
    </row>
    <row r="524" spans="1:7" ht="20.100000000000001" customHeight="1" x14ac:dyDescent="0.15">
      <c r="A524" s="3" t="s">
        <v>1212</v>
      </c>
      <c r="B524" s="17" t="s">
        <v>1213</v>
      </c>
      <c r="C524" s="17"/>
      <c r="D524" s="3"/>
      <c r="E524" s="6">
        <v>40</v>
      </c>
      <c r="F524" s="6">
        <v>200</v>
      </c>
      <c r="G524" s="6">
        <v>8000</v>
      </c>
    </row>
    <row r="525" spans="1:7" ht="20.100000000000001" customHeight="1" x14ac:dyDescent="0.15">
      <c r="A525" s="3" t="s">
        <v>1214</v>
      </c>
      <c r="B525" s="17" t="s">
        <v>1215</v>
      </c>
      <c r="C525" s="17"/>
      <c r="D525" s="3"/>
      <c r="E525" s="6">
        <v>20</v>
      </c>
      <c r="F525" s="6">
        <v>400</v>
      </c>
      <c r="G525" s="6">
        <v>8000</v>
      </c>
    </row>
    <row r="526" spans="1:7" ht="20.100000000000001" customHeight="1" x14ac:dyDescent="0.15">
      <c r="A526" s="3" t="s">
        <v>1216</v>
      </c>
      <c r="B526" s="17" t="s">
        <v>1217</v>
      </c>
      <c r="C526" s="17"/>
      <c r="D526" s="3"/>
      <c r="E526" s="6">
        <v>20</v>
      </c>
      <c r="F526" s="6">
        <v>500</v>
      </c>
      <c r="G526" s="6">
        <v>10000</v>
      </c>
    </row>
    <row r="527" spans="1:7" ht="20.100000000000001" customHeight="1" x14ac:dyDescent="0.15">
      <c r="A527" s="3" t="s">
        <v>1218</v>
      </c>
      <c r="B527" s="17" t="s">
        <v>1219</v>
      </c>
      <c r="C527" s="17"/>
      <c r="D527" s="3"/>
      <c r="E527" s="6">
        <v>10</v>
      </c>
      <c r="F527" s="6">
        <v>3000</v>
      </c>
      <c r="G527" s="6">
        <v>30000</v>
      </c>
    </row>
    <row r="528" spans="1:7" ht="20.100000000000001" customHeight="1" x14ac:dyDescent="0.15">
      <c r="A528" s="3" t="s">
        <v>1220</v>
      </c>
      <c r="B528" s="17" t="s">
        <v>1221</v>
      </c>
      <c r="C528" s="17"/>
      <c r="D528" s="3"/>
      <c r="E528" s="6">
        <v>118</v>
      </c>
      <c r="F528" s="6">
        <v>1500</v>
      </c>
      <c r="G528" s="6">
        <v>177000</v>
      </c>
    </row>
    <row r="529" spans="1:7" ht="20.100000000000001" customHeight="1" x14ac:dyDescent="0.15">
      <c r="A529" s="9" t="s">
        <v>1222</v>
      </c>
      <c r="B529" s="27" t="s">
        <v>1223</v>
      </c>
      <c r="C529" s="27"/>
      <c r="D529" s="8" t="s">
        <v>112</v>
      </c>
      <c r="E529" s="8" t="s">
        <v>112</v>
      </c>
      <c r="F529" s="8" t="s">
        <v>112</v>
      </c>
      <c r="G529" s="8">
        <v>302000</v>
      </c>
    </row>
    <row r="530" spans="1:7" ht="20.100000000000001" customHeight="1" x14ac:dyDescent="0.15">
      <c r="A530" s="3" t="s">
        <v>1224</v>
      </c>
      <c r="B530" s="17" t="s">
        <v>1225</v>
      </c>
      <c r="C530" s="17"/>
      <c r="D530" s="3"/>
      <c r="E530" s="6">
        <v>1</v>
      </c>
      <c r="F530" s="6">
        <v>302000</v>
      </c>
      <c r="G530" s="6">
        <v>302000</v>
      </c>
    </row>
    <row r="531" spans="1:7" ht="20.100000000000001" customHeight="1" x14ac:dyDescent="0.15">
      <c r="A531" s="9" t="s">
        <v>1226</v>
      </c>
      <c r="B531" s="27" t="s">
        <v>1227</v>
      </c>
      <c r="C531" s="27"/>
      <c r="D531" s="8" t="s">
        <v>112</v>
      </c>
      <c r="E531" s="8" t="s">
        <v>112</v>
      </c>
      <c r="F531" s="8" t="s">
        <v>112</v>
      </c>
      <c r="G531" s="8">
        <v>484800.01</v>
      </c>
    </row>
    <row r="532" spans="1:7" ht="20.100000000000001" customHeight="1" x14ac:dyDescent="0.15">
      <c r="A532" s="3" t="s">
        <v>1228</v>
      </c>
      <c r="B532" s="17" t="s">
        <v>1229</v>
      </c>
      <c r="C532" s="17"/>
      <c r="D532" s="3"/>
      <c r="E532" s="6">
        <v>100</v>
      </c>
      <c r="F532" s="6">
        <v>1079.3</v>
      </c>
      <c r="G532" s="6">
        <v>107930</v>
      </c>
    </row>
    <row r="533" spans="1:7" ht="20.100000000000001" customHeight="1" x14ac:dyDescent="0.15">
      <c r="A533" s="3" t="s">
        <v>1230</v>
      </c>
      <c r="B533" s="17" t="s">
        <v>1231</v>
      </c>
      <c r="C533" s="17"/>
      <c r="D533" s="3"/>
      <c r="E533" s="6">
        <v>20</v>
      </c>
      <c r="F533" s="6">
        <v>414.38350000000003</v>
      </c>
      <c r="G533" s="6">
        <v>8287.67</v>
      </c>
    </row>
    <row r="534" spans="1:7" ht="20.100000000000001" customHeight="1" x14ac:dyDescent="0.15">
      <c r="A534" s="3" t="s">
        <v>1232</v>
      </c>
      <c r="B534" s="17" t="s">
        <v>1233</v>
      </c>
      <c r="C534" s="17"/>
      <c r="D534" s="3"/>
      <c r="E534" s="6">
        <v>30</v>
      </c>
      <c r="F534" s="6">
        <v>574</v>
      </c>
      <c r="G534" s="6">
        <v>17220</v>
      </c>
    </row>
    <row r="535" spans="1:7" ht="20.100000000000001" customHeight="1" x14ac:dyDescent="0.15">
      <c r="A535" s="3" t="s">
        <v>1234</v>
      </c>
      <c r="B535" s="17" t="s">
        <v>1235</v>
      </c>
      <c r="C535" s="17"/>
      <c r="D535" s="3"/>
      <c r="E535" s="6">
        <v>130</v>
      </c>
      <c r="F535" s="6">
        <v>957.66669200000001</v>
      </c>
      <c r="G535" s="6">
        <v>124496.67</v>
      </c>
    </row>
    <row r="536" spans="1:7" ht="20.100000000000001" customHeight="1" x14ac:dyDescent="0.15">
      <c r="A536" s="3" t="s">
        <v>1236</v>
      </c>
      <c r="B536" s="17" t="s">
        <v>1237</v>
      </c>
      <c r="C536" s="17"/>
      <c r="D536" s="3"/>
      <c r="E536" s="6">
        <v>40</v>
      </c>
      <c r="F536" s="6">
        <v>881.26675</v>
      </c>
      <c r="G536" s="6">
        <v>35250.67</v>
      </c>
    </row>
    <row r="537" spans="1:7" ht="20.100000000000001" customHeight="1" x14ac:dyDescent="0.15">
      <c r="A537" s="3" t="s">
        <v>1238</v>
      </c>
      <c r="B537" s="17" t="s">
        <v>1239</v>
      </c>
      <c r="C537" s="17"/>
      <c r="D537" s="3"/>
      <c r="E537" s="6">
        <v>100</v>
      </c>
      <c r="F537" s="6">
        <v>234.76669999999999</v>
      </c>
      <c r="G537" s="6">
        <v>23476.67</v>
      </c>
    </row>
    <row r="538" spans="1:7" ht="20.100000000000001" customHeight="1" x14ac:dyDescent="0.15">
      <c r="A538" s="3" t="s">
        <v>1240</v>
      </c>
      <c r="B538" s="17" t="s">
        <v>1239</v>
      </c>
      <c r="C538" s="17"/>
      <c r="D538" s="3"/>
      <c r="E538" s="6">
        <v>120</v>
      </c>
      <c r="F538" s="6">
        <v>1046.633333</v>
      </c>
      <c r="G538" s="6">
        <v>125596</v>
      </c>
    </row>
    <row r="539" spans="1:7" ht="20.100000000000001" customHeight="1" x14ac:dyDescent="0.15">
      <c r="A539" s="3" t="s">
        <v>1241</v>
      </c>
      <c r="B539" s="17" t="s">
        <v>1242</v>
      </c>
      <c r="C539" s="17"/>
      <c r="D539" s="3"/>
      <c r="E539" s="6">
        <v>5</v>
      </c>
      <c r="F539" s="6">
        <v>2686.4659999999999</v>
      </c>
      <c r="G539" s="6">
        <v>13432.33</v>
      </c>
    </row>
    <row r="540" spans="1:7" ht="20.100000000000001" customHeight="1" x14ac:dyDescent="0.15">
      <c r="A540" s="3" t="s">
        <v>1243</v>
      </c>
      <c r="B540" s="17" t="s">
        <v>1244</v>
      </c>
      <c r="C540" s="17"/>
      <c r="D540" s="3"/>
      <c r="E540" s="6">
        <v>30</v>
      </c>
      <c r="F540" s="6">
        <v>499</v>
      </c>
      <c r="G540" s="6">
        <v>14970</v>
      </c>
    </row>
    <row r="541" spans="1:7" ht="20.100000000000001" customHeight="1" x14ac:dyDescent="0.15">
      <c r="A541" s="3" t="s">
        <v>1245</v>
      </c>
      <c r="B541" s="17" t="s">
        <v>1246</v>
      </c>
      <c r="C541" s="17"/>
      <c r="D541" s="3"/>
      <c r="E541" s="6">
        <v>35</v>
      </c>
      <c r="F541" s="6">
        <v>404</v>
      </c>
      <c r="G541" s="6">
        <v>14140</v>
      </c>
    </row>
    <row r="542" spans="1:7" ht="20.100000000000001" customHeight="1" x14ac:dyDescent="0.15">
      <c r="A542" s="9" t="s">
        <v>1247</v>
      </c>
      <c r="B542" s="27" t="s">
        <v>1248</v>
      </c>
      <c r="C542" s="27"/>
      <c r="D542" s="8" t="s">
        <v>112</v>
      </c>
      <c r="E542" s="8" t="s">
        <v>112</v>
      </c>
      <c r="F542" s="8" t="s">
        <v>112</v>
      </c>
      <c r="G542" s="8">
        <v>801000</v>
      </c>
    </row>
    <row r="543" spans="1:7" ht="20.100000000000001" customHeight="1" x14ac:dyDescent="0.15">
      <c r="A543" s="3" t="s">
        <v>1249</v>
      </c>
      <c r="B543" s="17" t="s">
        <v>1250</v>
      </c>
      <c r="C543" s="17"/>
      <c r="D543" s="3"/>
      <c r="E543" s="6">
        <v>40</v>
      </c>
      <c r="F543" s="6">
        <v>9200</v>
      </c>
      <c r="G543" s="6">
        <v>368000</v>
      </c>
    </row>
    <row r="544" spans="1:7" ht="20.100000000000001" customHeight="1" x14ac:dyDescent="0.15">
      <c r="A544" s="3" t="s">
        <v>1251</v>
      </c>
      <c r="B544" s="17" t="s">
        <v>1252</v>
      </c>
      <c r="C544" s="17"/>
      <c r="D544" s="3"/>
      <c r="E544" s="6">
        <v>10</v>
      </c>
      <c r="F544" s="6">
        <v>400</v>
      </c>
      <c r="G544" s="6">
        <v>4000</v>
      </c>
    </row>
    <row r="545" spans="1:7" ht="20.100000000000001" customHeight="1" x14ac:dyDescent="0.15">
      <c r="A545" s="3" t="s">
        <v>1253</v>
      </c>
      <c r="B545" s="17" t="s">
        <v>1254</v>
      </c>
      <c r="C545" s="17"/>
      <c r="D545" s="3"/>
      <c r="E545" s="6">
        <v>30</v>
      </c>
      <c r="F545" s="6">
        <v>1000</v>
      </c>
      <c r="G545" s="6">
        <v>30000</v>
      </c>
    </row>
    <row r="546" spans="1:7" ht="20.100000000000001" customHeight="1" x14ac:dyDescent="0.15">
      <c r="A546" s="3" t="s">
        <v>1255</v>
      </c>
      <c r="B546" s="17" t="s">
        <v>1256</v>
      </c>
      <c r="C546" s="17"/>
      <c r="D546" s="3"/>
      <c r="E546" s="6">
        <v>100</v>
      </c>
      <c r="F546" s="6">
        <v>3990</v>
      </c>
      <c r="G546" s="6">
        <v>399000</v>
      </c>
    </row>
    <row r="547" spans="1:7" ht="20.100000000000001" customHeight="1" x14ac:dyDescent="0.15">
      <c r="A547" s="9" t="s">
        <v>1257</v>
      </c>
      <c r="B547" s="27" t="s">
        <v>1258</v>
      </c>
      <c r="C547" s="27"/>
      <c r="D547" s="8" t="s">
        <v>112</v>
      </c>
      <c r="E547" s="8" t="s">
        <v>112</v>
      </c>
      <c r="F547" s="8" t="s">
        <v>112</v>
      </c>
      <c r="G547" s="8">
        <v>1021500</v>
      </c>
    </row>
    <row r="548" spans="1:7" ht="20.100000000000001" customHeight="1" x14ac:dyDescent="0.15">
      <c r="A548" s="3" t="s">
        <v>1259</v>
      </c>
      <c r="B548" s="17" t="s">
        <v>1260</v>
      </c>
      <c r="C548" s="17"/>
      <c r="D548" s="3"/>
      <c r="E548" s="6">
        <v>270</v>
      </c>
      <c r="F548" s="6">
        <v>1250</v>
      </c>
      <c r="G548" s="6">
        <v>337500</v>
      </c>
    </row>
    <row r="549" spans="1:7" ht="20.100000000000001" customHeight="1" x14ac:dyDescent="0.15">
      <c r="A549" s="3" t="s">
        <v>1261</v>
      </c>
      <c r="B549" s="17" t="s">
        <v>1262</v>
      </c>
      <c r="C549" s="17"/>
      <c r="D549" s="3"/>
      <c r="E549" s="6">
        <v>250</v>
      </c>
      <c r="F549" s="6">
        <v>425</v>
      </c>
      <c r="G549" s="6">
        <v>106250</v>
      </c>
    </row>
    <row r="550" spans="1:7" ht="20.100000000000001" customHeight="1" x14ac:dyDescent="0.15">
      <c r="A550" s="3" t="s">
        <v>1263</v>
      </c>
      <c r="B550" s="17" t="s">
        <v>1264</v>
      </c>
      <c r="C550" s="17"/>
      <c r="D550" s="3"/>
      <c r="E550" s="6">
        <v>50</v>
      </c>
      <c r="F550" s="6">
        <v>1540</v>
      </c>
      <c r="G550" s="6">
        <v>77000</v>
      </c>
    </row>
    <row r="551" spans="1:7" ht="20.100000000000001" customHeight="1" x14ac:dyDescent="0.15">
      <c r="A551" s="3" t="s">
        <v>1265</v>
      </c>
      <c r="B551" s="17" t="s">
        <v>1266</v>
      </c>
      <c r="C551" s="17"/>
      <c r="D551" s="3"/>
      <c r="E551" s="6">
        <v>75</v>
      </c>
      <c r="F551" s="6">
        <v>1090</v>
      </c>
      <c r="G551" s="6">
        <v>81750</v>
      </c>
    </row>
    <row r="552" spans="1:7" ht="20.100000000000001" customHeight="1" x14ac:dyDescent="0.15">
      <c r="A552" s="3" t="s">
        <v>1267</v>
      </c>
      <c r="B552" s="17" t="s">
        <v>1268</v>
      </c>
      <c r="C552" s="17"/>
      <c r="D552" s="3"/>
      <c r="E552" s="6">
        <v>100</v>
      </c>
      <c r="F552" s="6">
        <v>1100</v>
      </c>
      <c r="G552" s="6">
        <v>110000</v>
      </c>
    </row>
    <row r="553" spans="1:7" ht="20.100000000000001" customHeight="1" x14ac:dyDescent="0.15">
      <c r="A553" s="3" t="s">
        <v>1269</v>
      </c>
      <c r="B553" s="17" t="s">
        <v>1270</v>
      </c>
      <c r="C553" s="17"/>
      <c r="D553" s="3"/>
      <c r="E553" s="6">
        <v>1</v>
      </c>
      <c r="F553" s="6">
        <v>309000</v>
      </c>
      <c r="G553" s="6">
        <v>309000</v>
      </c>
    </row>
    <row r="554" spans="1:7" ht="20.100000000000001" customHeight="1" x14ac:dyDescent="0.15">
      <c r="A554" s="9" t="s">
        <v>1271</v>
      </c>
      <c r="B554" s="27" t="s">
        <v>1272</v>
      </c>
      <c r="C554" s="27"/>
      <c r="D554" s="8" t="s">
        <v>112</v>
      </c>
      <c r="E554" s="8" t="s">
        <v>112</v>
      </c>
      <c r="F554" s="8" t="s">
        <v>112</v>
      </c>
      <c r="G554" s="8">
        <v>1857849.41</v>
      </c>
    </row>
    <row r="555" spans="1:7" ht="20.100000000000001" customHeight="1" x14ac:dyDescent="0.15">
      <c r="A555" s="3" t="s">
        <v>1273</v>
      </c>
      <c r="B555" s="17" t="s">
        <v>1274</v>
      </c>
      <c r="C555" s="17"/>
      <c r="D555" s="3"/>
      <c r="E555" s="6">
        <v>75</v>
      </c>
      <c r="F555" s="6">
        <v>1450</v>
      </c>
      <c r="G555" s="6">
        <v>108750</v>
      </c>
    </row>
    <row r="556" spans="1:7" ht="20.100000000000001" customHeight="1" x14ac:dyDescent="0.15">
      <c r="A556" s="3" t="s">
        <v>1275</v>
      </c>
      <c r="B556" s="17" t="s">
        <v>1276</v>
      </c>
      <c r="C556" s="17"/>
      <c r="D556" s="3"/>
      <c r="E556" s="6"/>
      <c r="F556" s="6"/>
      <c r="G556" s="6">
        <v>97783</v>
      </c>
    </row>
    <row r="557" spans="1:7" ht="20.100000000000001" customHeight="1" x14ac:dyDescent="0.15">
      <c r="A557" s="3" t="s">
        <v>1277</v>
      </c>
      <c r="B557" s="17" t="s">
        <v>1278</v>
      </c>
      <c r="C557" s="17"/>
      <c r="D557" s="3"/>
      <c r="E557" s="6">
        <v>3</v>
      </c>
      <c r="F557" s="6">
        <v>4966.6666660000001</v>
      </c>
      <c r="G557" s="6">
        <v>14900</v>
      </c>
    </row>
    <row r="558" spans="1:7" ht="39.950000000000003" customHeight="1" x14ac:dyDescent="0.15">
      <c r="A558" s="3" t="s">
        <v>1279</v>
      </c>
      <c r="B558" s="17" t="s">
        <v>1280</v>
      </c>
      <c r="C558" s="17"/>
      <c r="D558" s="3"/>
      <c r="E558" s="6">
        <v>2</v>
      </c>
      <c r="F558" s="6">
        <v>5892</v>
      </c>
      <c r="G558" s="6">
        <v>11784</v>
      </c>
    </row>
    <row r="559" spans="1:7" ht="39.950000000000003" customHeight="1" x14ac:dyDescent="0.15">
      <c r="A559" s="3" t="s">
        <v>1281</v>
      </c>
      <c r="B559" s="17" t="s">
        <v>1282</v>
      </c>
      <c r="C559" s="17"/>
      <c r="D559" s="3"/>
      <c r="E559" s="6">
        <v>2</v>
      </c>
      <c r="F559" s="6">
        <v>5830</v>
      </c>
      <c r="G559" s="6">
        <v>11660</v>
      </c>
    </row>
    <row r="560" spans="1:7" ht="20.100000000000001" customHeight="1" x14ac:dyDescent="0.15">
      <c r="A560" s="3" t="s">
        <v>1283</v>
      </c>
      <c r="B560" s="17" t="s">
        <v>1284</v>
      </c>
      <c r="C560" s="17"/>
      <c r="D560" s="3"/>
      <c r="E560" s="6">
        <v>6</v>
      </c>
      <c r="F560" s="6">
        <v>6260</v>
      </c>
      <c r="G560" s="6">
        <v>37560</v>
      </c>
    </row>
    <row r="561" spans="1:7" ht="20.100000000000001" customHeight="1" x14ac:dyDescent="0.15">
      <c r="A561" s="3" t="s">
        <v>1285</v>
      </c>
      <c r="B561" s="17" t="s">
        <v>1286</v>
      </c>
      <c r="C561" s="17"/>
      <c r="D561" s="3"/>
      <c r="E561" s="6">
        <v>2</v>
      </c>
      <c r="F561" s="6">
        <v>1725.5</v>
      </c>
      <c r="G561" s="6">
        <v>3451</v>
      </c>
    </row>
    <row r="562" spans="1:7" ht="20.100000000000001" customHeight="1" x14ac:dyDescent="0.15">
      <c r="A562" s="3" t="s">
        <v>1287</v>
      </c>
      <c r="B562" s="17" t="s">
        <v>1288</v>
      </c>
      <c r="C562" s="17"/>
      <c r="D562" s="3"/>
      <c r="E562" s="6">
        <v>17</v>
      </c>
      <c r="F562" s="6">
        <v>406</v>
      </c>
      <c r="G562" s="6">
        <v>6902</v>
      </c>
    </row>
    <row r="563" spans="1:7" ht="20.100000000000001" customHeight="1" x14ac:dyDescent="0.15">
      <c r="A563" s="3" t="s">
        <v>1289</v>
      </c>
      <c r="B563" s="17" t="s">
        <v>1290</v>
      </c>
      <c r="C563" s="17"/>
      <c r="D563" s="3"/>
      <c r="E563" s="6">
        <v>6</v>
      </c>
      <c r="F563" s="6">
        <v>1921</v>
      </c>
      <c r="G563" s="6">
        <v>11526</v>
      </c>
    </row>
    <row r="564" spans="1:7" ht="20.100000000000001" customHeight="1" x14ac:dyDescent="0.15">
      <c r="A564" s="3" t="s">
        <v>1291</v>
      </c>
      <c r="B564" s="17" t="s">
        <v>1292</v>
      </c>
      <c r="C564" s="17"/>
      <c r="D564" s="3"/>
      <c r="E564" s="6"/>
      <c r="F564" s="6"/>
      <c r="G564" s="6">
        <v>348000</v>
      </c>
    </row>
    <row r="565" spans="1:7" ht="20.100000000000001" customHeight="1" x14ac:dyDescent="0.15">
      <c r="A565" s="3" t="s">
        <v>1293</v>
      </c>
      <c r="B565" s="17" t="s">
        <v>1294</v>
      </c>
      <c r="C565" s="17"/>
      <c r="D565" s="3"/>
      <c r="E565" s="6">
        <v>20</v>
      </c>
      <c r="F565" s="6">
        <v>2800</v>
      </c>
      <c r="G565" s="6">
        <v>56000</v>
      </c>
    </row>
    <row r="566" spans="1:7" ht="20.100000000000001" customHeight="1" x14ac:dyDescent="0.15">
      <c r="A566" s="3" t="s">
        <v>1295</v>
      </c>
      <c r="B566" s="17" t="s">
        <v>1296</v>
      </c>
      <c r="C566" s="17"/>
      <c r="D566" s="3"/>
      <c r="E566" s="6">
        <v>8</v>
      </c>
      <c r="F566" s="6">
        <v>800</v>
      </c>
      <c r="G566" s="6">
        <v>6400</v>
      </c>
    </row>
    <row r="567" spans="1:7" ht="20.100000000000001" customHeight="1" x14ac:dyDescent="0.15">
      <c r="A567" s="3" t="s">
        <v>1297</v>
      </c>
      <c r="B567" s="17" t="s">
        <v>1298</v>
      </c>
      <c r="C567" s="17"/>
      <c r="D567" s="3"/>
      <c r="E567" s="6">
        <v>40</v>
      </c>
      <c r="F567" s="6">
        <v>300</v>
      </c>
      <c r="G567" s="6">
        <v>12000</v>
      </c>
    </row>
    <row r="568" spans="1:7" ht="20.100000000000001" customHeight="1" x14ac:dyDescent="0.15">
      <c r="A568" s="3" t="s">
        <v>1299</v>
      </c>
      <c r="B568" s="17" t="s">
        <v>1300</v>
      </c>
      <c r="C568" s="17"/>
      <c r="D568" s="3"/>
      <c r="E568" s="6">
        <v>30</v>
      </c>
      <c r="F568" s="6">
        <v>2000</v>
      </c>
      <c r="G568" s="6">
        <v>60000</v>
      </c>
    </row>
    <row r="569" spans="1:7" ht="20.100000000000001" customHeight="1" x14ac:dyDescent="0.15">
      <c r="A569" s="3" t="s">
        <v>1301</v>
      </c>
      <c r="B569" s="17" t="s">
        <v>1302</v>
      </c>
      <c r="C569" s="17"/>
      <c r="D569" s="3"/>
      <c r="E569" s="6">
        <v>15</v>
      </c>
      <c r="F569" s="6">
        <v>2000</v>
      </c>
      <c r="G569" s="6">
        <v>30000</v>
      </c>
    </row>
    <row r="570" spans="1:7" ht="20.100000000000001" customHeight="1" x14ac:dyDescent="0.15">
      <c r="A570" s="3" t="s">
        <v>1303</v>
      </c>
      <c r="B570" s="17" t="s">
        <v>1304</v>
      </c>
      <c r="C570" s="17"/>
      <c r="D570" s="3"/>
      <c r="E570" s="6">
        <v>10</v>
      </c>
      <c r="F570" s="6">
        <v>1800</v>
      </c>
      <c r="G570" s="6">
        <v>18000</v>
      </c>
    </row>
    <row r="571" spans="1:7" ht="20.100000000000001" customHeight="1" x14ac:dyDescent="0.15">
      <c r="A571" s="3" t="s">
        <v>1305</v>
      </c>
      <c r="B571" s="17" t="s">
        <v>1306</v>
      </c>
      <c r="C571" s="17"/>
      <c r="D571" s="3"/>
      <c r="E571" s="6">
        <v>10</v>
      </c>
      <c r="F571" s="6">
        <v>1200</v>
      </c>
      <c r="G571" s="6">
        <v>12000</v>
      </c>
    </row>
    <row r="572" spans="1:7" ht="20.100000000000001" customHeight="1" x14ac:dyDescent="0.15">
      <c r="A572" s="3" t="s">
        <v>1307</v>
      </c>
      <c r="B572" s="17" t="s">
        <v>1308</v>
      </c>
      <c r="C572" s="17"/>
      <c r="D572" s="3"/>
      <c r="E572" s="6">
        <v>20</v>
      </c>
      <c r="F572" s="6">
        <v>3400</v>
      </c>
      <c r="G572" s="6">
        <v>68000</v>
      </c>
    </row>
    <row r="573" spans="1:7" ht="20.100000000000001" customHeight="1" x14ac:dyDescent="0.15">
      <c r="A573" s="3" t="s">
        <v>1309</v>
      </c>
      <c r="B573" s="17" t="s">
        <v>1310</v>
      </c>
      <c r="C573" s="17"/>
      <c r="D573" s="3"/>
      <c r="E573" s="6">
        <v>20</v>
      </c>
      <c r="F573" s="6">
        <v>2030</v>
      </c>
      <c r="G573" s="6">
        <v>40600</v>
      </c>
    </row>
    <row r="574" spans="1:7" ht="20.100000000000001" customHeight="1" x14ac:dyDescent="0.15">
      <c r="A574" s="3" t="s">
        <v>1311</v>
      </c>
      <c r="B574" s="17" t="s">
        <v>1312</v>
      </c>
      <c r="C574" s="17"/>
      <c r="D574" s="3"/>
      <c r="E574" s="6">
        <v>30</v>
      </c>
      <c r="F574" s="6">
        <v>400</v>
      </c>
      <c r="G574" s="6">
        <v>12000</v>
      </c>
    </row>
    <row r="575" spans="1:7" ht="20.100000000000001" customHeight="1" x14ac:dyDescent="0.15">
      <c r="A575" s="3" t="s">
        <v>1313</v>
      </c>
      <c r="B575" s="17" t="s">
        <v>1314</v>
      </c>
      <c r="C575" s="17"/>
      <c r="D575" s="3"/>
      <c r="E575" s="6">
        <v>10</v>
      </c>
      <c r="F575" s="6">
        <v>800</v>
      </c>
      <c r="G575" s="6">
        <v>8000</v>
      </c>
    </row>
    <row r="576" spans="1:7" ht="20.100000000000001" customHeight="1" x14ac:dyDescent="0.15">
      <c r="A576" s="3" t="s">
        <v>1315</v>
      </c>
      <c r="B576" s="17" t="s">
        <v>1316</v>
      </c>
      <c r="C576" s="17"/>
      <c r="D576" s="3"/>
      <c r="E576" s="6">
        <v>10</v>
      </c>
      <c r="F576" s="6">
        <v>2500</v>
      </c>
      <c r="G576" s="6">
        <v>25000</v>
      </c>
    </row>
    <row r="577" spans="1:7" ht="20.100000000000001" customHeight="1" x14ac:dyDescent="0.15">
      <c r="A577" s="3" t="s">
        <v>1317</v>
      </c>
      <c r="B577" s="17" t="s">
        <v>1318</v>
      </c>
      <c r="C577" s="17"/>
      <c r="D577" s="3"/>
      <c r="E577" s="6">
        <v>20</v>
      </c>
      <c r="F577" s="6">
        <v>1897</v>
      </c>
      <c r="G577" s="6">
        <v>37940</v>
      </c>
    </row>
    <row r="578" spans="1:7" ht="20.100000000000001" customHeight="1" x14ac:dyDescent="0.15">
      <c r="A578" s="3" t="s">
        <v>1319</v>
      </c>
      <c r="B578" s="17" t="s">
        <v>1320</v>
      </c>
      <c r="C578" s="17"/>
      <c r="D578" s="3"/>
      <c r="E578" s="6">
        <v>130</v>
      </c>
      <c r="F578" s="6">
        <v>2827.2769199999998</v>
      </c>
      <c r="G578" s="6">
        <v>367546</v>
      </c>
    </row>
    <row r="579" spans="1:7" ht="20.100000000000001" customHeight="1" x14ac:dyDescent="0.15">
      <c r="A579" s="3" t="s">
        <v>1321</v>
      </c>
      <c r="B579" s="17" t="s">
        <v>1322</v>
      </c>
      <c r="C579" s="17"/>
      <c r="D579" s="3"/>
      <c r="E579" s="6"/>
      <c r="F579" s="6"/>
      <c r="G579" s="6">
        <v>198894.96</v>
      </c>
    </row>
    <row r="580" spans="1:7" ht="39.950000000000003" customHeight="1" x14ac:dyDescent="0.15">
      <c r="A580" s="3" t="s">
        <v>1323</v>
      </c>
      <c r="B580" s="17" t="s">
        <v>1324</v>
      </c>
      <c r="C580" s="17"/>
      <c r="D580" s="3"/>
      <c r="E580" s="6">
        <v>8</v>
      </c>
      <c r="F580" s="6">
        <v>4777</v>
      </c>
      <c r="G580" s="6">
        <v>38216</v>
      </c>
    </row>
    <row r="581" spans="1:7" ht="39.950000000000003" customHeight="1" x14ac:dyDescent="0.15">
      <c r="A581" s="3" t="s">
        <v>1325</v>
      </c>
      <c r="B581" s="17" t="s">
        <v>1326</v>
      </c>
      <c r="C581" s="17"/>
      <c r="D581" s="3"/>
      <c r="E581" s="6">
        <v>4</v>
      </c>
      <c r="F581" s="6">
        <v>5290</v>
      </c>
      <c r="G581" s="6">
        <v>21160</v>
      </c>
    </row>
    <row r="582" spans="1:7" ht="39.950000000000003" customHeight="1" x14ac:dyDescent="0.15">
      <c r="A582" s="3" t="s">
        <v>1327</v>
      </c>
      <c r="B582" s="17" t="s">
        <v>1328</v>
      </c>
      <c r="C582" s="17"/>
      <c r="D582" s="3"/>
      <c r="E582" s="6">
        <v>1</v>
      </c>
      <c r="F582" s="6">
        <v>10150.959999999999</v>
      </c>
      <c r="G582" s="6">
        <v>10150.959999999999</v>
      </c>
    </row>
    <row r="583" spans="1:7" ht="39.950000000000003" customHeight="1" x14ac:dyDescent="0.15">
      <c r="A583" s="3" t="s">
        <v>1329</v>
      </c>
      <c r="B583" s="17" t="s">
        <v>1330</v>
      </c>
      <c r="C583" s="17"/>
      <c r="D583" s="3"/>
      <c r="E583" s="6">
        <v>1</v>
      </c>
      <c r="F583" s="6">
        <v>4476</v>
      </c>
      <c r="G583" s="6">
        <v>4476</v>
      </c>
    </row>
    <row r="584" spans="1:7" ht="39.950000000000003" customHeight="1" x14ac:dyDescent="0.15">
      <c r="A584" s="3" t="s">
        <v>1331</v>
      </c>
      <c r="B584" s="17" t="s">
        <v>1332</v>
      </c>
      <c r="C584" s="17"/>
      <c r="D584" s="3"/>
      <c r="E584" s="6">
        <v>5</v>
      </c>
      <c r="F584" s="6">
        <v>4370</v>
      </c>
      <c r="G584" s="6">
        <v>21850</v>
      </c>
    </row>
    <row r="585" spans="1:7" ht="20.100000000000001" customHeight="1" x14ac:dyDescent="0.15">
      <c r="A585" s="3" t="s">
        <v>1333</v>
      </c>
      <c r="B585" s="17" t="s">
        <v>1334</v>
      </c>
      <c r="C585" s="17"/>
      <c r="D585" s="3"/>
      <c r="E585" s="6">
        <v>1</v>
      </c>
      <c r="F585" s="6">
        <v>7100</v>
      </c>
      <c r="G585" s="6">
        <v>7100</v>
      </c>
    </row>
    <row r="586" spans="1:7" ht="39.950000000000003" customHeight="1" x14ac:dyDescent="0.15">
      <c r="A586" s="3" t="s">
        <v>1335</v>
      </c>
      <c r="B586" s="17" t="s">
        <v>1336</v>
      </c>
      <c r="C586" s="17"/>
      <c r="D586" s="3"/>
      <c r="E586" s="6">
        <v>2</v>
      </c>
      <c r="F586" s="6">
        <v>6176</v>
      </c>
      <c r="G586" s="6">
        <v>12352</v>
      </c>
    </row>
    <row r="587" spans="1:7" ht="39.950000000000003" customHeight="1" x14ac:dyDescent="0.15">
      <c r="A587" s="3" t="s">
        <v>1337</v>
      </c>
      <c r="B587" s="17" t="s">
        <v>1338</v>
      </c>
      <c r="C587" s="17"/>
      <c r="D587" s="3"/>
      <c r="E587" s="6">
        <v>2</v>
      </c>
      <c r="F587" s="6">
        <v>6032</v>
      </c>
      <c r="G587" s="6">
        <v>12064</v>
      </c>
    </row>
    <row r="588" spans="1:7" ht="39.950000000000003" customHeight="1" x14ac:dyDescent="0.15">
      <c r="A588" s="3" t="s">
        <v>1339</v>
      </c>
      <c r="B588" s="17" t="s">
        <v>1340</v>
      </c>
      <c r="C588" s="17"/>
      <c r="D588" s="3"/>
      <c r="E588" s="6">
        <v>2</v>
      </c>
      <c r="F588" s="6">
        <v>6176</v>
      </c>
      <c r="G588" s="6">
        <v>12352</v>
      </c>
    </row>
    <row r="589" spans="1:7" ht="39.950000000000003" customHeight="1" x14ac:dyDescent="0.15">
      <c r="A589" s="3" t="s">
        <v>1341</v>
      </c>
      <c r="B589" s="17" t="s">
        <v>1342</v>
      </c>
      <c r="C589" s="17"/>
      <c r="D589" s="3"/>
      <c r="E589" s="6">
        <v>1</v>
      </c>
      <c r="F589" s="6">
        <v>6596</v>
      </c>
      <c r="G589" s="6">
        <v>6596</v>
      </c>
    </row>
    <row r="590" spans="1:7" ht="20.100000000000001" customHeight="1" x14ac:dyDescent="0.15">
      <c r="A590" s="3" t="s">
        <v>1343</v>
      </c>
      <c r="B590" s="17" t="s">
        <v>1344</v>
      </c>
      <c r="C590" s="17"/>
      <c r="D590" s="3"/>
      <c r="E590" s="6">
        <v>2</v>
      </c>
      <c r="F590" s="6">
        <v>8763</v>
      </c>
      <c r="G590" s="6">
        <v>17526</v>
      </c>
    </row>
    <row r="591" spans="1:7" ht="20.100000000000001" customHeight="1" x14ac:dyDescent="0.15">
      <c r="A591" s="3" t="s">
        <v>1345</v>
      </c>
      <c r="B591" s="17" t="s">
        <v>1346</v>
      </c>
      <c r="C591" s="17"/>
      <c r="D591" s="3"/>
      <c r="E591" s="6">
        <v>2</v>
      </c>
      <c r="F591" s="6">
        <v>8763</v>
      </c>
      <c r="G591" s="6">
        <v>17526</v>
      </c>
    </row>
    <row r="592" spans="1:7" ht="20.100000000000001" customHeight="1" x14ac:dyDescent="0.15">
      <c r="A592" s="3" t="s">
        <v>1347</v>
      </c>
      <c r="B592" s="17" t="s">
        <v>1348</v>
      </c>
      <c r="C592" s="17"/>
      <c r="D592" s="3"/>
      <c r="E592" s="6">
        <v>2</v>
      </c>
      <c r="F592" s="6">
        <v>8763</v>
      </c>
      <c r="G592" s="6">
        <v>17526</v>
      </c>
    </row>
    <row r="593" spans="1:7" ht="20.100000000000001" customHeight="1" x14ac:dyDescent="0.15">
      <c r="A593" s="3" t="s">
        <v>1349</v>
      </c>
      <c r="B593" s="17" t="s">
        <v>1350</v>
      </c>
      <c r="C593" s="17"/>
      <c r="D593" s="3"/>
      <c r="E593" s="6">
        <v>10</v>
      </c>
      <c r="F593" s="6">
        <v>4500</v>
      </c>
      <c r="G593" s="6">
        <v>45000</v>
      </c>
    </row>
    <row r="594" spans="1:7" ht="20.100000000000001" customHeight="1" x14ac:dyDescent="0.15">
      <c r="A594" s="3" t="s">
        <v>1351</v>
      </c>
      <c r="B594" s="17" t="s">
        <v>1352</v>
      </c>
      <c r="C594" s="17"/>
      <c r="D594" s="3"/>
      <c r="E594" s="6"/>
      <c r="F594" s="6"/>
      <c r="G594" s="6">
        <v>199065</v>
      </c>
    </row>
    <row r="595" spans="1:7" ht="20.100000000000001" customHeight="1" x14ac:dyDescent="0.15">
      <c r="A595" s="3" t="s">
        <v>1353</v>
      </c>
      <c r="B595" s="17" t="s">
        <v>1354</v>
      </c>
      <c r="C595" s="17"/>
      <c r="D595" s="3"/>
      <c r="E595" s="6">
        <v>100</v>
      </c>
      <c r="F595" s="6">
        <v>298</v>
      </c>
      <c r="G595" s="6">
        <v>29800</v>
      </c>
    </row>
    <row r="596" spans="1:7" ht="20.100000000000001" customHeight="1" x14ac:dyDescent="0.15">
      <c r="A596" s="3" t="s">
        <v>1355</v>
      </c>
      <c r="B596" s="17" t="s">
        <v>1356</v>
      </c>
      <c r="C596" s="17"/>
      <c r="D596" s="3"/>
      <c r="E596" s="6">
        <v>20</v>
      </c>
      <c r="F596" s="6">
        <v>288</v>
      </c>
      <c r="G596" s="6">
        <v>5760</v>
      </c>
    </row>
    <row r="597" spans="1:7" ht="20.100000000000001" customHeight="1" x14ac:dyDescent="0.15">
      <c r="A597" s="3" t="s">
        <v>1357</v>
      </c>
      <c r="B597" s="17" t="s">
        <v>1358</v>
      </c>
      <c r="C597" s="17"/>
      <c r="D597" s="3"/>
      <c r="E597" s="6">
        <v>20</v>
      </c>
      <c r="F597" s="6">
        <v>433</v>
      </c>
      <c r="G597" s="6">
        <v>8660</v>
      </c>
    </row>
    <row r="598" spans="1:7" ht="20.100000000000001" customHeight="1" x14ac:dyDescent="0.15">
      <c r="A598" s="3" t="s">
        <v>1359</v>
      </c>
      <c r="B598" s="17" t="s">
        <v>1360</v>
      </c>
      <c r="C598" s="17"/>
      <c r="D598" s="3"/>
      <c r="E598" s="6">
        <v>200</v>
      </c>
      <c r="F598" s="6">
        <v>253</v>
      </c>
      <c r="G598" s="6">
        <v>50600</v>
      </c>
    </row>
    <row r="599" spans="1:7" ht="20.100000000000001" customHeight="1" x14ac:dyDescent="0.15">
      <c r="A599" s="3" t="s">
        <v>1361</v>
      </c>
      <c r="B599" s="17" t="s">
        <v>1362</v>
      </c>
      <c r="C599" s="17"/>
      <c r="D599" s="3"/>
      <c r="E599" s="6">
        <v>150</v>
      </c>
      <c r="F599" s="6">
        <v>253</v>
      </c>
      <c r="G599" s="6">
        <v>37950</v>
      </c>
    </row>
    <row r="600" spans="1:7" ht="20.100000000000001" customHeight="1" x14ac:dyDescent="0.15">
      <c r="A600" s="3" t="s">
        <v>1363</v>
      </c>
      <c r="B600" s="17" t="s">
        <v>1364</v>
      </c>
      <c r="C600" s="17"/>
      <c r="D600" s="3"/>
      <c r="E600" s="6">
        <v>20</v>
      </c>
      <c r="F600" s="6">
        <v>424</v>
      </c>
      <c r="G600" s="6">
        <v>8480</v>
      </c>
    </row>
    <row r="601" spans="1:7" ht="20.100000000000001" customHeight="1" x14ac:dyDescent="0.15">
      <c r="A601" s="3" t="s">
        <v>1365</v>
      </c>
      <c r="B601" s="17" t="s">
        <v>1366</v>
      </c>
      <c r="C601" s="17"/>
      <c r="D601" s="3"/>
      <c r="E601" s="6">
        <v>20</v>
      </c>
      <c r="F601" s="6">
        <v>433</v>
      </c>
      <c r="G601" s="6">
        <v>8660</v>
      </c>
    </row>
    <row r="602" spans="1:7" ht="20.100000000000001" customHeight="1" x14ac:dyDescent="0.15">
      <c r="A602" s="3" t="s">
        <v>1367</v>
      </c>
      <c r="B602" s="17" t="s">
        <v>1368</v>
      </c>
      <c r="C602" s="17"/>
      <c r="D602" s="3"/>
      <c r="E602" s="6">
        <v>100</v>
      </c>
      <c r="F602" s="6">
        <v>169</v>
      </c>
      <c r="G602" s="6">
        <v>16900</v>
      </c>
    </row>
    <row r="603" spans="1:7" ht="20.100000000000001" customHeight="1" x14ac:dyDescent="0.15">
      <c r="A603" s="3" t="s">
        <v>1369</v>
      </c>
      <c r="B603" s="17" t="s">
        <v>1370</v>
      </c>
      <c r="C603" s="17"/>
      <c r="D603" s="3"/>
      <c r="E603" s="6">
        <v>100</v>
      </c>
      <c r="F603" s="6">
        <v>131</v>
      </c>
      <c r="G603" s="6">
        <v>13100</v>
      </c>
    </row>
    <row r="604" spans="1:7" ht="20.100000000000001" customHeight="1" x14ac:dyDescent="0.15">
      <c r="A604" s="3" t="s">
        <v>1371</v>
      </c>
      <c r="B604" s="17" t="s">
        <v>1372</v>
      </c>
      <c r="C604" s="17"/>
      <c r="D604" s="3"/>
      <c r="E604" s="6">
        <v>50</v>
      </c>
      <c r="F604" s="6">
        <v>79.099999999999994</v>
      </c>
      <c r="G604" s="6">
        <v>3955</v>
      </c>
    </row>
    <row r="605" spans="1:7" ht="20.100000000000001" customHeight="1" x14ac:dyDescent="0.15">
      <c r="A605" s="3" t="s">
        <v>1373</v>
      </c>
      <c r="B605" s="17" t="s">
        <v>1374</v>
      </c>
      <c r="C605" s="17"/>
      <c r="D605" s="3"/>
      <c r="E605" s="6">
        <v>100</v>
      </c>
      <c r="F605" s="6">
        <v>152</v>
      </c>
      <c r="G605" s="6">
        <v>15200</v>
      </c>
    </row>
    <row r="606" spans="1:7" ht="20.100000000000001" customHeight="1" x14ac:dyDescent="0.15">
      <c r="A606" s="3" t="s">
        <v>1375</v>
      </c>
      <c r="B606" s="17" t="s">
        <v>1376</v>
      </c>
      <c r="C606" s="17"/>
      <c r="D606" s="3"/>
      <c r="E606" s="6"/>
      <c r="F606" s="6"/>
      <c r="G606" s="6">
        <v>97888</v>
      </c>
    </row>
    <row r="607" spans="1:7" ht="20.100000000000001" customHeight="1" x14ac:dyDescent="0.15">
      <c r="A607" s="3" t="s">
        <v>1377</v>
      </c>
      <c r="B607" s="17" t="s">
        <v>1378</v>
      </c>
      <c r="C607" s="17"/>
      <c r="D607" s="3"/>
      <c r="E607" s="6">
        <v>5</v>
      </c>
      <c r="F607" s="6">
        <v>2600</v>
      </c>
      <c r="G607" s="6">
        <v>13000</v>
      </c>
    </row>
    <row r="608" spans="1:7" ht="20.100000000000001" customHeight="1" x14ac:dyDescent="0.15">
      <c r="A608" s="3" t="s">
        <v>1379</v>
      </c>
      <c r="B608" s="17" t="s">
        <v>1380</v>
      </c>
      <c r="C608" s="17"/>
      <c r="D608" s="3"/>
      <c r="E608" s="6">
        <v>5</v>
      </c>
      <c r="F608" s="6">
        <v>1000</v>
      </c>
      <c r="G608" s="6">
        <v>5000</v>
      </c>
    </row>
    <row r="609" spans="1:7" ht="20.100000000000001" customHeight="1" x14ac:dyDescent="0.15">
      <c r="A609" s="3" t="s">
        <v>1381</v>
      </c>
      <c r="B609" s="17" t="s">
        <v>1382</v>
      </c>
      <c r="C609" s="17"/>
      <c r="D609" s="3"/>
      <c r="E609" s="6">
        <v>10</v>
      </c>
      <c r="F609" s="6">
        <v>2500</v>
      </c>
      <c r="G609" s="6">
        <v>25000</v>
      </c>
    </row>
    <row r="610" spans="1:7" ht="20.100000000000001" customHeight="1" x14ac:dyDescent="0.15">
      <c r="A610" s="3" t="s">
        <v>1383</v>
      </c>
      <c r="B610" s="17" t="s">
        <v>1384</v>
      </c>
      <c r="C610" s="17"/>
      <c r="D610" s="3"/>
      <c r="E610" s="6">
        <v>5</v>
      </c>
      <c r="F610" s="6">
        <v>1000</v>
      </c>
      <c r="G610" s="6">
        <v>5000</v>
      </c>
    </row>
    <row r="611" spans="1:7" ht="20.100000000000001" customHeight="1" x14ac:dyDescent="0.15">
      <c r="A611" s="3" t="s">
        <v>1385</v>
      </c>
      <c r="B611" s="17" t="s">
        <v>1386</v>
      </c>
      <c r="C611" s="17"/>
      <c r="D611" s="3"/>
      <c r="E611" s="6"/>
      <c r="F611" s="6"/>
      <c r="G611" s="6">
        <v>49888</v>
      </c>
    </row>
    <row r="612" spans="1:7" ht="20.100000000000001" customHeight="1" x14ac:dyDescent="0.15">
      <c r="A612" s="3" t="s">
        <v>1387</v>
      </c>
      <c r="B612" s="17" t="s">
        <v>1388</v>
      </c>
      <c r="C612" s="17"/>
      <c r="D612" s="3"/>
      <c r="E612" s="6">
        <v>10</v>
      </c>
      <c r="F612" s="6">
        <v>267</v>
      </c>
      <c r="G612" s="6">
        <v>2670</v>
      </c>
    </row>
    <row r="613" spans="1:7" ht="20.100000000000001" customHeight="1" x14ac:dyDescent="0.15">
      <c r="A613" s="3" t="s">
        <v>1389</v>
      </c>
      <c r="B613" s="17" t="s">
        <v>1390</v>
      </c>
      <c r="C613" s="17"/>
      <c r="D613" s="3"/>
      <c r="E613" s="6">
        <v>10</v>
      </c>
      <c r="F613" s="6">
        <v>452</v>
      </c>
      <c r="G613" s="6">
        <v>4520</v>
      </c>
    </row>
    <row r="614" spans="1:7" ht="20.100000000000001" customHeight="1" x14ac:dyDescent="0.15">
      <c r="A614" s="3" t="s">
        <v>1391</v>
      </c>
      <c r="B614" s="17" t="s">
        <v>1392</v>
      </c>
      <c r="C614" s="17"/>
      <c r="D614" s="3"/>
      <c r="E614" s="6">
        <v>15</v>
      </c>
      <c r="F614" s="6">
        <v>199</v>
      </c>
      <c r="G614" s="6">
        <v>2985</v>
      </c>
    </row>
    <row r="615" spans="1:7" ht="20.100000000000001" customHeight="1" x14ac:dyDescent="0.15">
      <c r="A615" s="3" t="s">
        <v>1393</v>
      </c>
      <c r="B615" s="17" t="s">
        <v>1394</v>
      </c>
      <c r="C615" s="17"/>
      <c r="D615" s="3"/>
      <c r="E615" s="6">
        <v>16</v>
      </c>
      <c r="F615" s="6">
        <v>438</v>
      </c>
      <c r="G615" s="6">
        <v>7008</v>
      </c>
    </row>
    <row r="616" spans="1:7" ht="20.100000000000001" customHeight="1" x14ac:dyDescent="0.15">
      <c r="A616" s="3" t="s">
        <v>1395</v>
      </c>
      <c r="B616" s="17" t="s">
        <v>1396</v>
      </c>
      <c r="C616" s="17"/>
      <c r="D616" s="3"/>
      <c r="E616" s="6">
        <v>10</v>
      </c>
      <c r="F616" s="6">
        <v>325</v>
      </c>
      <c r="G616" s="6">
        <v>3250</v>
      </c>
    </row>
    <row r="617" spans="1:7" ht="20.100000000000001" customHeight="1" x14ac:dyDescent="0.15">
      <c r="A617" s="3" t="s">
        <v>1397</v>
      </c>
      <c r="B617" s="17" t="s">
        <v>1398</v>
      </c>
      <c r="C617" s="17"/>
      <c r="D617" s="3"/>
      <c r="E617" s="6">
        <v>15</v>
      </c>
      <c r="F617" s="6">
        <v>297</v>
      </c>
      <c r="G617" s="6">
        <v>4455</v>
      </c>
    </row>
    <row r="618" spans="1:7" ht="20.100000000000001" customHeight="1" x14ac:dyDescent="0.15">
      <c r="A618" s="3" t="s">
        <v>1399</v>
      </c>
      <c r="B618" s="17" t="s">
        <v>1400</v>
      </c>
      <c r="C618" s="17"/>
      <c r="D618" s="3"/>
      <c r="E618" s="6">
        <v>20</v>
      </c>
      <c r="F618" s="6">
        <v>1250</v>
      </c>
      <c r="G618" s="6">
        <v>25000</v>
      </c>
    </row>
    <row r="619" spans="1:7" ht="20.100000000000001" customHeight="1" x14ac:dyDescent="0.15">
      <c r="A619" s="3" t="s">
        <v>1401</v>
      </c>
      <c r="B619" s="17" t="s">
        <v>1402</v>
      </c>
      <c r="C619" s="17"/>
      <c r="D619" s="3"/>
      <c r="E619" s="6">
        <v>2</v>
      </c>
      <c r="F619" s="6">
        <v>60000</v>
      </c>
      <c r="G619" s="6">
        <v>120000</v>
      </c>
    </row>
    <row r="620" spans="1:7" ht="20.100000000000001" customHeight="1" x14ac:dyDescent="0.15">
      <c r="A620" s="3" t="s">
        <v>1403</v>
      </c>
      <c r="B620" s="17" t="s">
        <v>1404</v>
      </c>
      <c r="C620" s="17"/>
      <c r="D620" s="3"/>
      <c r="E620" s="6">
        <v>122</v>
      </c>
      <c r="F620" s="6">
        <v>978.21311400000002</v>
      </c>
      <c r="G620" s="6">
        <v>119342</v>
      </c>
    </row>
    <row r="621" spans="1:7" ht="20.100000000000001" customHeight="1" x14ac:dyDescent="0.15">
      <c r="A621" s="3" t="s">
        <v>1405</v>
      </c>
      <c r="B621" s="17" t="s">
        <v>1406</v>
      </c>
      <c r="C621" s="17"/>
      <c r="D621" s="3"/>
      <c r="E621" s="6">
        <v>122</v>
      </c>
      <c r="F621" s="6">
        <v>964.26598300000001</v>
      </c>
      <c r="G621" s="6">
        <v>117640.45</v>
      </c>
    </row>
    <row r="622" spans="1:7" ht="39.950000000000003" customHeight="1" x14ac:dyDescent="0.15">
      <c r="A622" s="9" t="s">
        <v>1407</v>
      </c>
      <c r="B622" s="27" t="s">
        <v>1408</v>
      </c>
      <c r="C622" s="27"/>
      <c r="D622" s="8" t="s">
        <v>112</v>
      </c>
      <c r="E622" s="8" t="s">
        <v>112</v>
      </c>
      <c r="F622" s="8" t="s">
        <v>112</v>
      </c>
      <c r="G622" s="8">
        <v>310000</v>
      </c>
    </row>
    <row r="623" spans="1:7" ht="20.100000000000001" customHeight="1" x14ac:dyDescent="0.15">
      <c r="A623" s="3" t="s">
        <v>1409</v>
      </c>
      <c r="B623" s="17" t="s">
        <v>1410</v>
      </c>
      <c r="C623" s="17"/>
      <c r="D623" s="3"/>
      <c r="E623" s="6">
        <v>1</v>
      </c>
      <c r="F623" s="6">
        <v>310000</v>
      </c>
      <c r="G623" s="6">
        <v>310000</v>
      </c>
    </row>
    <row r="624" spans="1:7" ht="39.950000000000003" customHeight="1" x14ac:dyDescent="0.15">
      <c r="A624" s="9" t="s">
        <v>1411</v>
      </c>
      <c r="B624" s="27" t="s">
        <v>1412</v>
      </c>
      <c r="C624" s="27"/>
      <c r="D624" s="8" t="s">
        <v>112</v>
      </c>
      <c r="E624" s="8" t="s">
        <v>112</v>
      </c>
      <c r="F624" s="8" t="s">
        <v>112</v>
      </c>
      <c r="G624" s="8">
        <v>326604</v>
      </c>
    </row>
    <row r="625" spans="1:7" ht="20.100000000000001" customHeight="1" x14ac:dyDescent="0.15">
      <c r="A625" s="3" t="s">
        <v>1413</v>
      </c>
      <c r="B625" s="17" t="s">
        <v>1414</v>
      </c>
      <c r="C625" s="17"/>
      <c r="D625" s="3"/>
      <c r="E625" s="6">
        <v>7300</v>
      </c>
      <c r="F625" s="6">
        <v>44.740273999999999</v>
      </c>
      <c r="G625" s="6">
        <v>326604</v>
      </c>
    </row>
    <row r="626" spans="1:7" ht="24.95" customHeight="1" x14ac:dyDescent="0.15">
      <c r="A626" s="26" t="s">
        <v>498</v>
      </c>
      <c r="B626" s="26"/>
      <c r="C626" s="26"/>
      <c r="D626" s="26"/>
      <c r="E626" s="26"/>
      <c r="F626" s="26"/>
      <c r="G626" s="8">
        <v>13793869.42</v>
      </c>
    </row>
  </sheetData>
  <sheetProtection password="BB16" sheet="1" objects="1" scenarios="1"/>
  <mergeCells count="609">
    <mergeCell ref="A626:F626"/>
    <mergeCell ref="B621:C621"/>
    <mergeCell ref="B622:C622"/>
    <mergeCell ref="B623:C623"/>
    <mergeCell ref="B624:C624"/>
    <mergeCell ref="B625:C625"/>
    <mergeCell ref="B616:C616"/>
    <mergeCell ref="B617:C617"/>
    <mergeCell ref="B618:C618"/>
    <mergeCell ref="B619:C619"/>
    <mergeCell ref="B620:C620"/>
    <mergeCell ref="B611:C611"/>
    <mergeCell ref="B612:C612"/>
    <mergeCell ref="B613:C613"/>
    <mergeCell ref="B614:C614"/>
    <mergeCell ref="B615:C615"/>
    <mergeCell ref="B606:C606"/>
    <mergeCell ref="B607:C607"/>
    <mergeCell ref="B608:C608"/>
    <mergeCell ref="B609:C609"/>
    <mergeCell ref="B610:C610"/>
    <mergeCell ref="B601:C601"/>
    <mergeCell ref="B602:C602"/>
    <mergeCell ref="B603:C603"/>
    <mergeCell ref="B604:C604"/>
    <mergeCell ref="B605:C605"/>
    <mergeCell ref="B596:C596"/>
    <mergeCell ref="B597:C597"/>
    <mergeCell ref="B598:C598"/>
    <mergeCell ref="B599:C599"/>
    <mergeCell ref="B600:C600"/>
    <mergeCell ref="B591:C591"/>
    <mergeCell ref="B592:C592"/>
    <mergeCell ref="B593:C593"/>
    <mergeCell ref="B594:C594"/>
    <mergeCell ref="B595:C595"/>
    <mergeCell ref="B586:C586"/>
    <mergeCell ref="B587:C587"/>
    <mergeCell ref="B588:C588"/>
    <mergeCell ref="B589:C589"/>
    <mergeCell ref="B590:C590"/>
    <mergeCell ref="B581:C581"/>
    <mergeCell ref="B582:C582"/>
    <mergeCell ref="B583:C583"/>
    <mergeCell ref="B584:C584"/>
    <mergeCell ref="B585:C585"/>
    <mergeCell ref="B576:C576"/>
    <mergeCell ref="B577:C577"/>
    <mergeCell ref="B578:C578"/>
    <mergeCell ref="B579:C579"/>
    <mergeCell ref="B580:C580"/>
    <mergeCell ref="B571:C571"/>
    <mergeCell ref="B572:C572"/>
    <mergeCell ref="B573:C573"/>
    <mergeCell ref="B574:C574"/>
    <mergeCell ref="B575:C575"/>
    <mergeCell ref="B566:C566"/>
    <mergeCell ref="B567:C567"/>
    <mergeCell ref="B568:C568"/>
    <mergeCell ref="B569:C569"/>
    <mergeCell ref="B570:C570"/>
    <mergeCell ref="B561:C561"/>
    <mergeCell ref="B562:C562"/>
    <mergeCell ref="B563:C563"/>
    <mergeCell ref="B564:C564"/>
    <mergeCell ref="B565:C565"/>
    <mergeCell ref="B556:C556"/>
    <mergeCell ref="B557:C557"/>
    <mergeCell ref="B558:C558"/>
    <mergeCell ref="B559:C559"/>
    <mergeCell ref="B560:C560"/>
    <mergeCell ref="B551:C551"/>
    <mergeCell ref="B552:C552"/>
    <mergeCell ref="B553:C553"/>
    <mergeCell ref="B554:C554"/>
    <mergeCell ref="B555:C555"/>
    <mergeCell ref="B546:C546"/>
    <mergeCell ref="B547:C547"/>
    <mergeCell ref="B548:C548"/>
    <mergeCell ref="B549:C549"/>
    <mergeCell ref="B550:C550"/>
    <mergeCell ref="B541:C541"/>
    <mergeCell ref="B542:C542"/>
    <mergeCell ref="B543:C543"/>
    <mergeCell ref="B544:C544"/>
    <mergeCell ref="B545:C545"/>
    <mergeCell ref="B536:C536"/>
    <mergeCell ref="B537:C537"/>
    <mergeCell ref="B538:C538"/>
    <mergeCell ref="B539:C539"/>
    <mergeCell ref="B540:C540"/>
    <mergeCell ref="B531:C531"/>
    <mergeCell ref="B532:C532"/>
    <mergeCell ref="B533:C533"/>
    <mergeCell ref="B534:C534"/>
    <mergeCell ref="B535:C535"/>
    <mergeCell ref="B526:C526"/>
    <mergeCell ref="B527:C527"/>
    <mergeCell ref="B528:C528"/>
    <mergeCell ref="B529:C529"/>
    <mergeCell ref="B530:C530"/>
    <mergeCell ref="B521:C521"/>
    <mergeCell ref="B522:C522"/>
    <mergeCell ref="B523:C523"/>
    <mergeCell ref="B524:C524"/>
    <mergeCell ref="B525:C525"/>
    <mergeCell ref="B516:C516"/>
    <mergeCell ref="B517:C517"/>
    <mergeCell ref="B518:C518"/>
    <mergeCell ref="B519:C519"/>
    <mergeCell ref="B520:C520"/>
    <mergeCell ref="B511:C511"/>
    <mergeCell ref="B512:C512"/>
    <mergeCell ref="B513:C513"/>
    <mergeCell ref="B514:C514"/>
    <mergeCell ref="B515:C515"/>
    <mergeCell ref="B506:C506"/>
    <mergeCell ref="B507:C507"/>
    <mergeCell ref="B508:C508"/>
    <mergeCell ref="B509:C509"/>
    <mergeCell ref="B510:C510"/>
    <mergeCell ref="B501:C501"/>
    <mergeCell ref="B502:C502"/>
    <mergeCell ref="B503:C503"/>
    <mergeCell ref="B504:C504"/>
    <mergeCell ref="B505:C505"/>
    <mergeCell ref="B496:C496"/>
    <mergeCell ref="B497:C497"/>
    <mergeCell ref="B498:C498"/>
    <mergeCell ref="B499:C499"/>
    <mergeCell ref="B500:C500"/>
    <mergeCell ref="B491:C491"/>
    <mergeCell ref="B492:C492"/>
    <mergeCell ref="B493:C493"/>
    <mergeCell ref="B494:C494"/>
    <mergeCell ref="B495:C495"/>
    <mergeCell ref="B486:C486"/>
    <mergeCell ref="B487:C487"/>
    <mergeCell ref="B488:C488"/>
    <mergeCell ref="B489:C489"/>
    <mergeCell ref="B490:C490"/>
    <mergeCell ref="B481:C481"/>
    <mergeCell ref="B482:C482"/>
    <mergeCell ref="B483:C483"/>
    <mergeCell ref="B484:C484"/>
    <mergeCell ref="B485:C485"/>
    <mergeCell ref="B476:C476"/>
    <mergeCell ref="B477:C477"/>
    <mergeCell ref="B478:C478"/>
    <mergeCell ref="B479:C479"/>
    <mergeCell ref="B480:C480"/>
    <mergeCell ref="B471:C471"/>
    <mergeCell ref="B472:C472"/>
    <mergeCell ref="B473:C473"/>
    <mergeCell ref="B474:C474"/>
    <mergeCell ref="B475:C475"/>
    <mergeCell ref="B466:C466"/>
    <mergeCell ref="B467:C467"/>
    <mergeCell ref="B468:C468"/>
    <mergeCell ref="B469:C469"/>
    <mergeCell ref="B470:C470"/>
    <mergeCell ref="B461:C461"/>
    <mergeCell ref="B462:C462"/>
    <mergeCell ref="B463:C463"/>
    <mergeCell ref="B464:C464"/>
    <mergeCell ref="B465:C465"/>
    <mergeCell ref="B456:C456"/>
    <mergeCell ref="B457:C457"/>
    <mergeCell ref="B458:C458"/>
    <mergeCell ref="B459:C459"/>
    <mergeCell ref="B460:C460"/>
    <mergeCell ref="B451:C451"/>
    <mergeCell ref="B452:C452"/>
    <mergeCell ref="B453:C453"/>
    <mergeCell ref="B454:C454"/>
    <mergeCell ref="B455:C455"/>
    <mergeCell ref="B446:C446"/>
    <mergeCell ref="B447:C447"/>
    <mergeCell ref="B448:C448"/>
    <mergeCell ref="B449:C449"/>
    <mergeCell ref="B450:C450"/>
    <mergeCell ref="B441:C441"/>
    <mergeCell ref="B442:C442"/>
    <mergeCell ref="B443:C443"/>
    <mergeCell ref="B444:C444"/>
    <mergeCell ref="B445:C445"/>
    <mergeCell ref="B436:C436"/>
    <mergeCell ref="B437:C437"/>
    <mergeCell ref="B438:C438"/>
    <mergeCell ref="B439:C439"/>
    <mergeCell ref="B440:C440"/>
    <mergeCell ref="B431:C431"/>
    <mergeCell ref="B432:C432"/>
    <mergeCell ref="B433:C433"/>
    <mergeCell ref="B434:C434"/>
    <mergeCell ref="B435:C435"/>
    <mergeCell ref="B426:C426"/>
    <mergeCell ref="B427:C427"/>
    <mergeCell ref="B428:C428"/>
    <mergeCell ref="B429:C429"/>
    <mergeCell ref="B430:C430"/>
    <mergeCell ref="B421:C421"/>
    <mergeCell ref="B422:C422"/>
    <mergeCell ref="B423:C423"/>
    <mergeCell ref="B424:C424"/>
    <mergeCell ref="B425:C425"/>
    <mergeCell ref="A415:G415"/>
    <mergeCell ref="B417:C417"/>
    <mergeCell ref="B418:C418"/>
    <mergeCell ref="B419:C419"/>
    <mergeCell ref="B420:C420"/>
    <mergeCell ref="A410:F410"/>
    <mergeCell ref="A412:B412"/>
    <mergeCell ref="C412:G412"/>
    <mergeCell ref="A413:B413"/>
    <mergeCell ref="C413:G413"/>
    <mergeCell ref="B405:C405"/>
    <mergeCell ref="B406:C406"/>
    <mergeCell ref="B407:C407"/>
    <mergeCell ref="B408:C408"/>
    <mergeCell ref="B409:C409"/>
    <mergeCell ref="B400:C400"/>
    <mergeCell ref="B401:C401"/>
    <mergeCell ref="B402:C402"/>
    <mergeCell ref="B403:C403"/>
    <mergeCell ref="B404:C404"/>
    <mergeCell ref="B395:C395"/>
    <mergeCell ref="B396:C396"/>
    <mergeCell ref="B397:C397"/>
    <mergeCell ref="B398:C398"/>
    <mergeCell ref="B399:C399"/>
    <mergeCell ref="A390:B390"/>
    <mergeCell ref="C390:G390"/>
    <mergeCell ref="A391:B391"/>
    <mergeCell ref="C391:G391"/>
    <mergeCell ref="A393:G393"/>
    <mergeCell ref="B384:D384"/>
    <mergeCell ref="B385:D385"/>
    <mergeCell ref="B386:D386"/>
    <mergeCell ref="B387:D387"/>
    <mergeCell ref="A388:F388"/>
    <mergeCell ref="B379:D379"/>
    <mergeCell ref="B380:D380"/>
    <mergeCell ref="B381:D381"/>
    <mergeCell ref="B382:D382"/>
    <mergeCell ref="B383:D383"/>
    <mergeCell ref="B374:D374"/>
    <mergeCell ref="B375:D375"/>
    <mergeCell ref="B376:D376"/>
    <mergeCell ref="B377:D377"/>
    <mergeCell ref="B378:D378"/>
    <mergeCell ref="A369:B369"/>
    <mergeCell ref="C369:G369"/>
    <mergeCell ref="A370:B370"/>
    <mergeCell ref="C370:G370"/>
    <mergeCell ref="A372:G372"/>
    <mergeCell ref="B363:D363"/>
    <mergeCell ref="B364:D364"/>
    <mergeCell ref="B365:D365"/>
    <mergeCell ref="B366:D366"/>
    <mergeCell ref="A367:F367"/>
    <mergeCell ref="B358:D358"/>
    <mergeCell ref="B359:D359"/>
    <mergeCell ref="B360:D360"/>
    <mergeCell ref="B361:D361"/>
    <mergeCell ref="B362:D362"/>
    <mergeCell ref="B353:D353"/>
    <mergeCell ref="B354:D354"/>
    <mergeCell ref="B355:D355"/>
    <mergeCell ref="B356:D356"/>
    <mergeCell ref="B357:D357"/>
    <mergeCell ref="B348:D348"/>
    <mergeCell ref="B349:D349"/>
    <mergeCell ref="B350:D350"/>
    <mergeCell ref="B351:D351"/>
    <mergeCell ref="B352:D352"/>
    <mergeCell ref="B343:D343"/>
    <mergeCell ref="B344:D344"/>
    <mergeCell ref="B345:D345"/>
    <mergeCell ref="B346:D346"/>
    <mergeCell ref="B347:D347"/>
    <mergeCell ref="B338:D338"/>
    <mergeCell ref="B339:D339"/>
    <mergeCell ref="B340:D340"/>
    <mergeCell ref="B341:D341"/>
    <mergeCell ref="B342:D342"/>
    <mergeCell ref="B333:D333"/>
    <mergeCell ref="B334:D334"/>
    <mergeCell ref="B335:D335"/>
    <mergeCell ref="B336:D336"/>
    <mergeCell ref="B337:D337"/>
    <mergeCell ref="B328:D328"/>
    <mergeCell ref="B329:D329"/>
    <mergeCell ref="B330:D330"/>
    <mergeCell ref="B331:D331"/>
    <mergeCell ref="B332:D332"/>
    <mergeCell ref="B323:D323"/>
    <mergeCell ref="B324:D324"/>
    <mergeCell ref="B325:D325"/>
    <mergeCell ref="B326:D326"/>
    <mergeCell ref="B327:D327"/>
    <mergeCell ref="B318:D318"/>
    <mergeCell ref="B319:D319"/>
    <mergeCell ref="B320:D320"/>
    <mergeCell ref="B321:D321"/>
    <mergeCell ref="B322:D322"/>
    <mergeCell ref="B313:D313"/>
    <mergeCell ref="B314:D314"/>
    <mergeCell ref="B315:D315"/>
    <mergeCell ref="B316:D316"/>
    <mergeCell ref="B317:D317"/>
    <mergeCell ref="A308:B308"/>
    <mergeCell ref="C308:G308"/>
    <mergeCell ref="A309:B309"/>
    <mergeCell ref="C309:G309"/>
    <mergeCell ref="A311:G311"/>
    <mergeCell ref="B302:E302"/>
    <mergeCell ref="B303:E303"/>
    <mergeCell ref="B304:E304"/>
    <mergeCell ref="B305:E305"/>
    <mergeCell ref="A306:F306"/>
    <mergeCell ref="B297:E297"/>
    <mergeCell ref="B298:E298"/>
    <mergeCell ref="B299:E299"/>
    <mergeCell ref="B300:E300"/>
    <mergeCell ref="B301:E301"/>
    <mergeCell ref="B292:E292"/>
    <mergeCell ref="B293:E293"/>
    <mergeCell ref="B294:E294"/>
    <mergeCell ref="B295:E295"/>
    <mergeCell ref="B296:E296"/>
    <mergeCell ref="B287:E287"/>
    <mergeCell ref="B288:E288"/>
    <mergeCell ref="B289:E289"/>
    <mergeCell ref="B290:E290"/>
    <mergeCell ref="B291:E291"/>
    <mergeCell ref="B282:E282"/>
    <mergeCell ref="B283:E283"/>
    <mergeCell ref="B284:E284"/>
    <mergeCell ref="B285:E285"/>
    <mergeCell ref="B286:E286"/>
    <mergeCell ref="B277:E277"/>
    <mergeCell ref="B278:E278"/>
    <mergeCell ref="B279:E279"/>
    <mergeCell ref="B280:E280"/>
    <mergeCell ref="B281:E281"/>
    <mergeCell ref="B272:E272"/>
    <mergeCell ref="B273:E273"/>
    <mergeCell ref="B274:E274"/>
    <mergeCell ref="B275:E275"/>
    <mergeCell ref="B276:E276"/>
    <mergeCell ref="B267:E267"/>
    <mergeCell ref="B268:E268"/>
    <mergeCell ref="B269:E269"/>
    <mergeCell ref="B270:E270"/>
    <mergeCell ref="B271:E271"/>
    <mergeCell ref="B262:E262"/>
    <mergeCell ref="B263:E263"/>
    <mergeCell ref="B264:E264"/>
    <mergeCell ref="B265:E265"/>
    <mergeCell ref="B266:E266"/>
    <mergeCell ref="B257:E257"/>
    <mergeCell ref="B258:E258"/>
    <mergeCell ref="B259:E259"/>
    <mergeCell ref="B260:E260"/>
    <mergeCell ref="B261:E261"/>
    <mergeCell ref="B252:E252"/>
    <mergeCell ref="B253:E253"/>
    <mergeCell ref="B254:E254"/>
    <mergeCell ref="B255:E255"/>
    <mergeCell ref="B256:E256"/>
    <mergeCell ref="B247:E247"/>
    <mergeCell ref="B248:E248"/>
    <mergeCell ref="B249:E249"/>
    <mergeCell ref="B250:E250"/>
    <mergeCell ref="B251:E251"/>
    <mergeCell ref="B242:E242"/>
    <mergeCell ref="B243:E243"/>
    <mergeCell ref="B244:E244"/>
    <mergeCell ref="B245:E245"/>
    <mergeCell ref="B246:E246"/>
    <mergeCell ref="B237:E237"/>
    <mergeCell ref="B238:E238"/>
    <mergeCell ref="B239:E239"/>
    <mergeCell ref="B240:E240"/>
    <mergeCell ref="B241:E241"/>
    <mergeCell ref="B232:E232"/>
    <mergeCell ref="B233:E233"/>
    <mergeCell ref="B234:E234"/>
    <mergeCell ref="B235:E235"/>
    <mergeCell ref="B236:E236"/>
    <mergeCell ref="A226:B226"/>
    <mergeCell ref="C226:G226"/>
    <mergeCell ref="A228:G228"/>
    <mergeCell ref="B230:E230"/>
    <mergeCell ref="B231:E231"/>
    <mergeCell ref="B221:E221"/>
    <mergeCell ref="B222:E222"/>
    <mergeCell ref="A223:F223"/>
    <mergeCell ref="A225:B225"/>
    <mergeCell ref="C225:G225"/>
    <mergeCell ref="A215:G215"/>
    <mergeCell ref="B217:E217"/>
    <mergeCell ref="B218:E218"/>
    <mergeCell ref="B219:E219"/>
    <mergeCell ref="B220:E220"/>
    <mergeCell ref="B209:E209"/>
    <mergeCell ref="A210:F210"/>
    <mergeCell ref="A212:B212"/>
    <mergeCell ref="C212:G212"/>
    <mergeCell ref="A213:B213"/>
    <mergeCell ref="C213:G213"/>
    <mergeCell ref="B204:E204"/>
    <mergeCell ref="B205:E205"/>
    <mergeCell ref="B206:E206"/>
    <mergeCell ref="B207:E207"/>
    <mergeCell ref="B208:E208"/>
    <mergeCell ref="A198:B198"/>
    <mergeCell ref="C198:G198"/>
    <mergeCell ref="A200:G200"/>
    <mergeCell ref="B202:E202"/>
    <mergeCell ref="B203:E203"/>
    <mergeCell ref="B193:C193"/>
    <mergeCell ref="B194:C194"/>
    <mergeCell ref="A195:F195"/>
    <mergeCell ref="A197:B197"/>
    <mergeCell ref="C197:G197"/>
    <mergeCell ref="B188:C188"/>
    <mergeCell ref="B189:C189"/>
    <mergeCell ref="B190:C190"/>
    <mergeCell ref="B191:C191"/>
    <mergeCell ref="B192:C192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B163:C163"/>
    <mergeCell ref="B164:C164"/>
    <mergeCell ref="B165:C165"/>
    <mergeCell ref="B166:C166"/>
    <mergeCell ref="B167:C167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A147:G147"/>
    <mergeCell ref="B149:C149"/>
    <mergeCell ref="B150:C150"/>
    <mergeCell ref="B151:C151"/>
    <mergeCell ref="B152:C152"/>
    <mergeCell ref="B141:C141"/>
    <mergeCell ref="A142:F142"/>
    <mergeCell ref="A144:B144"/>
    <mergeCell ref="C144:G144"/>
    <mergeCell ref="A145:B145"/>
    <mergeCell ref="C145:G145"/>
    <mergeCell ref="B136:C136"/>
    <mergeCell ref="B137:C137"/>
    <mergeCell ref="B138:C138"/>
    <mergeCell ref="B139:C139"/>
    <mergeCell ref="B140:C140"/>
    <mergeCell ref="A130:B130"/>
    <mergeCell ref="C130:G130"/>
    <mergeCell ref="A132:G132"/>
    <mergeCell ref="B134:C134"/>
    <mergeCell ref="B135:C135"/>
    <mergeCell ref="B125:C125"/>
    <mergeCell ref="B126:C126"/>
    <mergeCell ref="A127:F127"/>
    <mergeCell ref="A129:B129"/>
    <mergeCell ref="C129:G129"/>
    <mergeCell ref="A119:B119"/>
    <mergeCell ref="C119:G119"/>
    <mergeCell ref="A121:G121"/>
    <mergeCell ref="B123:C123"/>
    <mergeCell ref="B124:C124"/>
    <mergeCell ref="B113:D113"/>
    <mergeCell ref="B114:D114"/>
    <mergeCell ref="B115:D115"/>
    <mergeCell ref="A116:F116"/>
    <mergeCell ref="A118:B118"/>
    <mergeCell ref="C118:G118"/>
    <mergeCell ref="B108:D108"/>
    <mergeCell ref="B109:D109"/>
    <mergeCell ref="B110:D110"/>
    <mergeCell ref="B111:D111"/>
    <mergeCell ref="B112:D112"/>
    <mergeCell ref="B103:D103"/>
    <mergeCell ref="B104:D104"/>
    <mergeCell ref="B105:D105"/>
    <mergeCell ref="B106:D106"/>
    <mergeCell ref="B107:D107"/>
    <mergeCell ref="A97:G97"/>
    <mergeCell ref="B99:D99"/>
    <mergeCell ref="B100:D100"/>
    <mergeCell ref="B101:D101"/>
    <mergeCell ref="B102:D102"/>
    <mergeCell ref="A92:F92"/>
    <mergeCell ref="A94:B94"/>
    <mergeCell ref="C94:G94"/>
    <mergeCell ref="A95:B95"/>
    <mergeCell ref="C95:G95"/>
    <mergeCell ref="B87:D87"/>
    <mergeCell ref="B88:D88"/>
    <mergeCell ref="B89:D89"/>
    <mergeCell ref="B90:D90"/>
    <mergeCell ref="B91:D91"/>
    <mergeCell ref="A82:B82"/>
    <mergeCell ref="C82:G82"/>
    <mergeCell ref="A83:B83"/>
    <mergeCell ref="C83:G83"/>
    <mergeCell ref="A85:G85"/>
    <mergeCell ref="B76:C76"/>
    <mergeCell ref="B77:C77"/>
    <mergeCell ref="B78:C78"/>
    <mergeCell ref="B79:C79"/>
    <mergeCell ref="A80:F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A55:B55"/>
    <mergeCell ref="C55:G55"/>
    <mergeCell ref="A57:G57"/>
    <mergeCell ref="B59:C59"/>
    <mergeCell ref="B60:C60"/>
    <mergeCell ref="B50:C50"/>
    <mergeCell ref="B51:C51"/>
    <mergeCell ref="A52:F52"/>
    <mergeCell ref="A54:B54"/>
    <mergeCell ref="C54:G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A35:B35"/>
    <mergeCell ref="C35:G35"/>
    <mergeCell ref="A36:B36"/>
    <mergeCell ref="C36:G36"/>
    <mergeCell ref="A38:G38"/>
    <mergeCell ref="A28:B28"/>
    <mergeCell ref="C28:G28"/>
    <mergeCell ref="A30:G30"/>
    <mergeCell ref="B32:D32"/>
    <mergeCell ref="B33:D33"/>
    <mergeCell ref="B23:C23"/>
    <mergeCell ref="B24:C24"/>
    <mergeCell ref="A25:F25"/>
    <mergeCell ref="A27:B27"/>
    <mergeCell ref="C27:G27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&amp;K00-00919945.HNS.14121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4" t="s">
        <v>1415</v>
      </c>
      <c r="B1" s="24"/>
      <c r="C1" s="24"/>
      <c r="D1" s="24"/>
      <c r="E1" s="24"/>
      <c r="F1" s="24"/>
      <c r="G1" s="24"/>
      <c r="H1" s="24"/>
      <c r="I1" s="24"/>
    </row>
    <row r="2" spans="1:9" ht="24.95" customHeight="1" x14ac:dyDescent="0.15">
      <c r="A2" s="15" t="s">
        <v>1416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8" t="s">
        <v>1417</v>
      </c>
      <c r="B4" s="28"/>
      <c r="C4" s="28"/>
      <c r="D4" s="28" t="s">
        <v>105</v>
      </c>
      <c r="E4" s="28"/>
      <c r="F4" s="28"/>
      <c r="G4" s="28"/>
      <c r="H4" s="28"/>
      <c r="I4" s="28"/>
    </row>
    <row r="5" spans="1:9" ht="20.100000000000001" customHeight="1" x14ac:dyDescent="0.15">
      <c r="A5" s="16" t="s">
        <v>1418</v>
      </c>
      <c r="B5" s="16" t="s">
        <v>1419</v>
      </c>
      <c r="C5" s="16" t="s">
        <v>1420</v>
      </c>
      <c r="D5" s="16" t="s">
        <v>1421</v>
      </c>
      <c r="E5" s="16" t="s">
        <v>1422</v>
      </c>
      <c r="F5" s="16" t="s">
        <v>1423</v>
      </c>
      <c r="G5" s="16"/>
      <c r="H5" s="16"/>
      <c r="I5" s="16"/>
    </row>
    <row r="6" spans="1:9" ht="20.100000000000001" customHeight="1" x14ac:dyDescent="0.15">
      <c r="A6" s="16"/>
      <c r="B6" s="16"/>
      <c r="C6" s="16"/>
      <c r="D6" s="16"/>
      <c r="E6" s="16"/>
      <c r="F6" s="3" t="s">
        <v>1424</v>
      </c>
      <c r="G6" s="3" t="s">
        <v>1425</v>
      </c>
      <c r="H6" s="3" t="s">
        <v>1426</v>
      </c>
      <c r="I6" s="3" t="s">
        <v>1427</v>
      </c>
    </row>
    <row r="7" spans="1:9" ht="42" x14ac:dyDescent="0.15">
      <c r="A7" s="3" t="s">
        <v>150</v>
      </c>
      <c r="B7" s="3" t="s">
        <v>244</v>
      </c>
      <c r="C7" s="4" t="s">
        <v>1428</v>
      </c>
      <c r="D7" s="4" t="s">
        <v>1429</v>
      </c>
      <c r="E7" s="3" t="s">
        <v>1430</v>
      </c>
      <c r="F7" s="6">
        <v>42200</v>
      </c>
      <c r="G7" s="6">
        <v>39800</v>
      </c>
      <c r="H7" s="6">
        <v>-2400</v>
      </c>
      <c r="I7" s="4" t="s">
        <v>1431</v>
      </c>
    </row>
    <row r="8" spans="1:9" ht="42" x14ac:dyDescent="0.15">
      <c r="A8" s="3" t="s">
        <v>150</v>
      </c>
      <c r="B8" s="3" t="s">
        <v>244</v>
      </c>
      <c r="C8" s="4" t="s">
        <v>1432</v>
      </c>
      <c r="D8" s="4" t="s">
        <v>1429</v>
      </c>
      <c r="E8" s="3" t="s">
        <v>1430</v>
      </c>
      <c r="F8" s="6">
        <v>79000</v>
      </c>
      <c r="G8" s="6">
        <v>96300</v>
      </c>
      <c r="H8" s="6">
        <v>17300</v>
      </c>
      <c r="I8" s="4" t="s">
        <v>1431</v>
      </c>
    </row>
    <row r="9" spans="1:9" ht="31.5" x14ac:dyDescent="0.15">
      <c r="A9" s="3" t="s">
        <v>157</v>
      </c>
      <c r="B9" s="3" t="s">
        <v>244</v>
      </c>
      <c r="C9" s="4" t="s">
        <v>1433</v>
      </c>
      <c r="D9" s="4" t="s">
        <v>1434</v>
      </c>
      <c r="E9" s="3" t="s">
        <v>1435</v>
      </c>
      <c r="F9" s="6">
        <v>0</v>
      </c>
      <c r="G9" s="6">
        <v>25000</v>
      </c>
      <c r="H9" s="6">
        <v>25000</v>
      </c>
      <c r="I9" s="4" t="s">
        <v>1436</v>
      </c>
    </row>
    <row r="10" spans="1:9" ht="31.5" x14ac:dyDescent="0.15">
      <c r="A10" s="3" t="s">
        <v>157</v>
      </c>
      <c r="B10" s="3" t="s">
        <v>244</v>
      </c>
      <c r="C10" s="4" t="s">
        <v>1437</v>
      </c>
      <c r="D10" s="4" t="s">
        <v>1434</v>
      </c>
      <c r="E10" s="3" t="s">
        <v>1435</v>
      </c>
      <c r="F10" s="6">
        <v>0</v>
      </c>
      <c r="G10" s="6">
        <v>25000</v>
      </c>
      <c r="H10" s="6">
        <v>25000</v>
      </c>
      <c r="I10" s="4" t="s">
        <v>1436</v>
      </c>
    </row>
    <row r="11" spans="1:9" ht="21" x14ac:dyDescent="0.15">
      <c r="A11" s="3" t="s">
        <v>157</v>
      </c>
      <c r="B11" s="3" t="s">
        <v>244</v>
      </c>
      <c r="C11" s="4" t="s">
        <v>1438</v>
      </c>
      <c r="D11" s="4" t="s">
        <v>1434</v>
      </c>
      <c r="E11" s="3" t="s">
        <v>1435</v>
      </c>
      <c r="F11" s="6">
        <v>0</v>
      </c>
      <c r="G11" s="6">
        <v>50000</v>
      </c>
      <c r="H11" s="6">
        <v>50000</v>
      </c>
      <c r="I11" s="4" t="s">
        <v>1436</v>
      </c>
    </row>
    <row r="12" spans="1:9" ht="21" x14ac:dyDescent="0.15">
      <c r="A12" s="3" t="s">
        <v>157</v>
      </c>
      <c r="B12" s="3" t="s">
        <v>244</v>
      </c>
      <c r="C12" s="4" t="s">
        <v>1439</v>
      </c>
      <c r="D12" s="4" t="s">
        <v>1434</v>
      </c>
      <c r="E12" s="3" t="s">
        <v>1435</v>
      </c>
      <c r="F12" s="6">
        <v>0</v>
      </c>
      <c r="G12" s="6">
        <v>25000</v>
      </c>
      <c r="H12" s="6">
        <v>25000</v>
      </c>
      <c r="I12" s="4" t="s">
        <v>1436</v>
      </c>
    </row>
    <row r="13" spans="1:9" ht="21" x14ac:dyDescent="0.15">
      <c r="A13" s="3" t="s">
        <v>157</v>
      </c>
      <c r="B13" s="3" t="s">
        <v>244</v>
      </c>
      <c r="C13" s="4" t="s">
        <v>1440</v>
      </c>
      <c r="D13" s="4" t="s">
        <v>1434</v>
      </c>
      <c r="E13" s="3" t="s">
        <v>1435</v>
      </c>
      <c r="F13" s="6">
        <v>0</v>
      </c>
      <c r="G13" s="6">
        <v>25000</v>
      </c>
      <c r="H13" s="6">
        <v>25000</v>
      </c>
      <c r="I13" s="4" t="s">
        <v>1436</v>
      </c>
    </row>
    <row r="14" spans="1:9" ht="21" x14ac:dyDescent="0.15">
      <c r="A14" s="3" t="s">
        <v>157</v>
      </c>
      <c r="B14" s="3" t="s">
        <v>244</v>
      </c>
      <c r="C14" s="4" t="s">
        <v>1441</v>
      </c>
      <c r="D14" s="4" t="s">
        <v>1434</v>
      </c>
      <c r="E14" s="3" t="s">
        <v>1435</v>
      </c>
      <c r="F14" s="6">
        <v>0</v>
      </c>
      <c r="G14" s="6">
        <v>25000</v>
      </c>
      <c r="H14" s="6">
        <v>25000</v>
      </c>
      <c r="I14" s="4" t="s">
        <v>1436</v>
      </c>
    </row>
    <row r="15" spans="1:9" ht="21" x14ac:dyDescent="0.15">
      <c r="A15" s="3" t="s">
        <v>157</v>
      </c>
      <c r="B15" s="3" t="s">
        <v>244</v>
      </c>
      <c r="C15" s="4" t="s">
        <v>1442</v>
      </c>
      <c r="D15" s="4" t="s">
        <v>1434</v>
      </c>
      <c r="E15" s="3" t="s">
        <v>1435</v>
      </c>
      <c r="F15" s="6">
        <v>0</v>
      </c>
      <c r="G15" s="6">
        <v>50000</v>
      </c>
      <c r="H15" s="6">
        <v>50000</v>
      </c>
      <c r="I15" s="4" t="s">
        <v>1436</v>
      </c>
    </row>
    <row r="16" spans="1:9" ht="21" x14ac:dyDescent="0.15">
      <c r="A16" s="3" t="s">
        <v>157</v>
      </c>
      <c r="B16" s="3" t="s">
        <v>244</v>
      </c>
      <c r="C16" s="4" t="s">
        <v>1443</v>
      </c>
      <c r="D16" s="4" t="s">
        <v>1434</v>
      </c>
      <c r="E16" s="3" t="s">
        <v>1435</v>
      </c>
      <c r="F16" s="6">
        <v>0</v>
      </c>
      <c r="G16" s="6">
        <v>25000</v>
      </c>
      <c r="H16" s="6">
        <v>25000</v>
      </c>
      <c r="I16" s="4" t="s">
        <v>1436</v>
      </c>
    </row>
    <row r="17" spans="1:9" ht="31.5" x14ac:dyDescent="0.15">
      <c r="A17" s="3" t="s">
        <v>192</v>
      </c>
      <c r="B17" s="3" t="s">
        <v>244</v>
      </c>
      <c r="C17" s="4" t="s">
        <v>1444</v>
      </c>
      <c r="D17" s="4" t="s">
        <v>1445</v>
      </c>
      <c r="E17" s="3" t="s">
        <v>1430</v>
      </c>
      <c r="F17" s="6">
        <v>2682000</v>
      </c>
      <c r="G17" s="6">
        <v>3142847</v>
      </c>
      <c r="H17" s="6">
        <v>460847</v>
      </c>
      <c r="I17" s="4" t="s">
        <v>1446</v>
      </c>
    </row>
    <row r="18" spans="1:9" ht="31.5" x14ac:dyDescent="0.15">
      <c r="A18" s="3" t="s">
        <v>179</v>
      </c>
      <c r="B18" s="3" t="s">
        <v>244</v>
      </c>
      <c r="C18" s="4" t="s">
        <v>1444</v>
      </c>
      <c r="D18" s="4" t="s">
        <v>1447</v>
      </c>
      <c r="E18" s="3" t="s">
        <v>1430</v>
      </c>
      <c r="F18" s="6">
        <v>1463438</v>
      </c>
      <c r="G18" s="6">
        <v>1002591</v>
      </c>
      <c r="H18" s="6">
        <v>-460847</v>
      </c>
      <c r="I18" s="4" t="s">
        <v>1446</v>
      </c>
    </row>
    <row r="19" spans="1:9" ht="21" x14ac:dyDescent="0.15">
      <c r="A19" s="3" t="s">
        <v>179</v>
      </c>
      <c r="B19" s="3" t="s">
        <v>244</v>
      </c>
      <c r="C19" s="4" t="s">
        <v>1442</v>
      </c>
      <c r="D19" s="4" t="s">
        <v>1447</v>
      </c>
      <c r="E19" s="3" t="s">
        <v>1435</v>
      </c>
      <c r="F19" s="6">
        <v>0</v>
      </c>
      <c r="G19" s="6">
        <v>311000</v>
      </c>
      <c r="H19" s="6">
        <v>311000</v>
      </c>
      <c r="I19" s="4" t="s">
        <v>1436</v>
      </c>
    </row>
    <row r="20" spans="1:9" ht="21" x14ac:dyDescent="0.15">
      <c r="A20" s="3" t="s">
        <v>179</v>
      </c>
      <c r="B20" s="3" t="s">
        <v>244</v>
      </c>
      <c r="C20" s="4" t="s">
        <v>1448</v>
      </c>
      <c r="D20" s="4" t="s">
        <v>1447</v>
      </c>
      <c r="E20" s="3" t="s">
        <v>1435</v>
      </c>
      <c r="F20" s="6">
        <v>0</v>
      </c>
      <c r="G20" s="6">
        <v>58200</v>
      </c>
      <c r="H20" s="6">
        <v>58200</v>
      </c>
      <c r="I20" s="4" t="s">
        <v>1436</v>
      </c>
    </row>
    <row r="21" spans="1:9" ht="31.5" x14ac:dyDescent="0.15">
      <c r="A21" s="3" t="s">
        <v>179</v>
      </c>
      <c r="B21" s="3" t="s">
        <v>244</v>
      </c>
      <c r="C21" s="4" t="s">
        <v>1449</v>
      </c>
      <c r="D21" s="4" t="s">
        <v>1447</v>
      </c>
      <c r="E21" s="3" t="s">
        <v>1435</v>
      </c>
      <c r="F21" s="6">
        <v>0</v>
      </c>
      <c r="G21" s="6">
        <v>90000</v>
      </c>
      <c r="H21" s="6">
        <v>90000</v>
      </c>
      <c r="I21" s="4" t="s">
        <v>1436</v>
      </c>
    </row>
    <row r="22" spans="1:9" ht="21" x14ac:dyDescent="0.15">
      <c r="A22" s="3" t="s">
        <v>179</v>
      </c>
      <c r="B22" s="3" t="s">
        <v>244</v>
      </c>
      <c r="C22" s="4" t="s">
        <v>1438</v>
      </c>
      <c r="D22" s="4" t="s">
        <v>1447</v>
      </c>
      <c r="E22" s="3" t="s">
        <v>1435</v>
      </c>
      <c r="F22" s="6">
        <v>0</v>
      </c>
      <c r="G22" s="6">
        <v>80000</v>
      </c>
      <c r="H22" s="6">
        <v>80000</v>
      </c>
      <c r="I22" s="4" t="s">
        <v>1436</v>
      </c>
    </row>
    <row r="23" spans="1:9" ht="21" x14ac:dyDescent="0.15">
      <c r="A23" s="3" t="s">
        <v>179</v>
      </c>
      <c r="B23" s="3" t="s">
        <v>244</v>
      </c>
      <c r="C23" s="4" t="s">
        <v>1450</v>
      </c>
      <c r="D23" s="4" t="s">
        <v>1447</v>
      </c>
      <c r="E23" s="3" t="s">
        <v>1435</v>
      </c>
      <c r="F23" s="6">
        <v>0</v>
      </c>
      <c r="G23" s="6">
        <v>70000</v>
      </c>
      <c r="H23" s="6">
        <v>70000</v>
      </c>
      <c r="I23" s="4" t="s">
        <v>1436</v>
      </c>
    </row>
    <row r="24" spans="1:9" ht="31.5" x14ac:dyDescent="0.15">
      <c r="A24" s="3" t="s">
        <v>179</v>
      </c>
      <c r="B24" s="3" t="s">
        <v>244</v>
      </c>
      <c r="C24" s="4" t="s">
        <v>1451</v>
      </c>
      <c r="D24" s="4" t="s">
        <v>1447</v>
      </c>
      <c r="E24" s="3" t="s">
        <v>1435</v>
      </c>
      <c r="F24" s="6">
        <v>0</v>
      </c>
      <c r="G24" s="6">
        <v>80000</v>
      </c>
      <c r="H24" s="6">
        <v>80000</v>
      </c>
      <c r="I24" s="4" t="s">
        <v>1436</v>
      </c>
    </row>
    <row r="25" spans="1:9" ht="21" x14ac:dyDescent="0.15">
      <c r="A25" s="3" t="s">
        <v>179</v>
      </c>
      <c r="B25" s="3" t="s">
        <v>244</v>
      </c>
      <c r="C25" s="4" t="s">
        <v>1441</v>
      </c>
      <c r="D25" s="4" t="s">
        <v>1447</v>
      </c>
      <c r="E25" s="3" t="s">
        <v>1435</v>
      </c>
      <c r="F25" s="6">
        <v>0</v>
      </c>
      <c r="G25" s="6">
        <v>87000</v>
      </c>
      <c r="H25" s="6">
        <v>87000</v>
      </c>
      <c r="I25" s="4" t="s">
        <v>1436</v>
      </c>
    </row>
    <row r="26" spans="1:9" ht="21" x14ac:dyDescent="0.15">
      <c r="A26" s="3" t="s">
        <v>179</v>
      </c>
      <c r="B26" s="3" t="s">
        <v>244</v>
      </c>
      <c r="C26" s="4" t="s">
        <v>1444</v>
      </c>
      <c r="D26" s="4" t="s">
        <v>1447</v>
      </c>
      <c r="E26" s="3" t="s">
        <v>1435</v>
      </c>
      <c r="F26" s="6">
        <v>0</v>
      </c>
      <c r="G26" s="6">
        <v>597000</v>
      </c>
      <c r="H26" s="6">
        <v>597000</v>
      </c>
      <c r="I26" s="4" t="s">
        <v>1436</v>
      </c>
    </row>
    <row r="27" spans="1:9" ht="21" x14ac:dyDescent="0.15">
      <c r="A27" s="3" t="s">
        <v>179</v>
      </c>
      <c r="B27" s="3" t="s">
        <v>244</v>
      </c>
      <c r="C27" s="4" t="s">
        <v>1439</v>
      </c>
      <c r="D27" s="4" t="s">
        <v>1447</v>
      </c>
      <c r="E27" s="3" t="s">
        <v>1435</v>
      </c>
      <c r="F27" s="6">
        <v>0</v>
      </c>
      <c r="G27" s="6">
        <v>50000</v>
      </c>
      <c r="H27" s="6">
        <v>50000</v>
      </c>
      <c r="I27" s="4" t="s">
        <v>1436</v>
      </c>
    </row>
    <row r="28" spans="1:9" ht="21" x14ac:dyDescent="0.15">
      <c r="A28" s="3" t="s">
        <v>179</v>
      </c>
      <c r="B28" s="3" t="s">
        <v>244</v>
      </c>
      <c r="C28" s="4" t="s">
        <v>1440</v>
      </c>
      <c r="D28" s="4" t="s">
        <v>1447</v>
      </c>
      <c r="E28" s="3" t="s">
        <v>1435</v>
      </c>
      <c r="F28" s="6">
        <v>0</v>
      </c>
      <c r="G28" s="6">
        <v>87000</v>
      </c>
      <c r="H28" s="6">
        <v>87000</v>
      </c>
      <c r="I28" s="4" t="s">
        <v>1436</v>
      </c>
    </row>
    <row r="29" spans="1:9" ht="273" x14ac:dyDescent="0.15">
      <c r="A29" s="3" t="s">
        <v>151</v>
      </c>
      <c r="B29" s="3" t="s">
        <v>244</v>
      </c>
      <c r="C29" s="4" t="s">
        <v>1451</v>
      </c>
      <c r="D29" s="4" t="s">
        <v>1452</v>
      </c>
      <c r="E29" s="3" t="s">
        <v>1430</v>
      </c>
      <c r="F29" s="6">
        <v>2895883</v>
      </c>
      <c r="G29" s="6">
        <v>2582038</v>
      </c>
      <c r="H29" s="6">
        <v>-313845</v>
      </c>
      <c r="I29" s="4" t="s">
        <v>1453</v>
      </c>
    </row>
    <row r="30" spans="1:9" ht="273" x14ac:dyDescent="0.15">
      <c r="A30" s="3" t="s">
        <v>151</v>
      </c>
      <c r="B30" s="3" t="s">
        <v>244</v>
      </c>
      <c r="C30" s="4" t="s">
        <v>1450</v>
      </c>
      <c r="D30" s="4" t="s">
        <v>1452</v>
      </c>
      <c r="E30" s="3" t="s">
        <v>1430</v>
      </c>
      <c r="F30" s="6">
        <v>625701</v>
      </c>
      <c r="G30" s="6">
        <v>825701</v>
      </c>
      <c r="H30" s="6">
        <v>200000</v>
      </c>
      <c r="I30" s="4" t="s">
        <v>1453</v>
      </c>
    </row>
    <row r="31" spans="1:9" ht="105" x14ac:dyDescent="0.15">
      <c r="A31" s="3" t="s">
        <v>151</v>
      </c>
      <c r="B31" s="3" t="s">
        <v>244</v>
      </c>
      <c r="C31" s="4" t="s">
        <v>1444</v>
      </c>
      <c r="D31" s="4" t="s">
        <v>1452</v>
      </c>
      <c r="E31" s="3" t="s">
        <v>1430</v>
      </c>
      <c r="F31" s="6">
        <v>19589320</v>
      </c>
      <c r="G31" s="6">
        <v>19589320</v>
      </c>
      <c r="H31" s="6">
        <v>0</v>
      </c>
      <c r="I31" s="4" t="s">
        <v>1454</v>
      </c>
    </row>
    <row r="32" spans="1:9" ht="273" x14ac:dyDescent="0.15">
      <c r="A32" s="3" t="s">
        <v>151</v>
      </c>
      <c r="B32" s="3" t="s">
        <v>244</v>
      </c>
      <c r="C32" s="4" t="s">
        <v>1455</v>
      </c>
      <c r="D32" s="4" t="s">
        <v>1452</v>
      </c>
      <c r="E32" s="3" t="s">
        <v>1430</v>
      </c>
      <c r="F32" s="6">
        <v>325893</v>
      </c>
      <c r="G32" s="6">
        <v>525893</v>
      </c>
      <c r="H32" s="6">
        <v>200000</v>
      </c>
      <c r="I32" s="4" t="s">
        <v>1453</v>
      </c>
    </row>
    <row r="33" spans="1:9" ht="273" x14ac:dyDescent="0.15">
      <c r="A33" s="3" t="s">
        <v>151</v>
      </c>
      <c r="B33" s="3" t="s">
        <v>244</v>
      </c>
      <c r="C33" s="4" t="s">
        <v>1433</v>
      </c>
      <c r="D33" s="4" t="s">
        <v>1452</v>
      </c>
      <c r="E33" s="3" t="s">
        <v>1430</v>
      </c>
      <c r="F33" s="6">
        <v>537408</v>
      </c>
      <c r="G33" s="6">
        <v>737408</v>
      </c>
      <c r="H33" s="6">
        <v>200000</v>
      </c>
      <c r="I33" s="4" t="s">
        <v>1453</v>
      </c>
    </row>
    <row r="34" spans="1:9" ht="273" x14ac:dyDescent="0.15">
      <c r="A34" s="3" t="s">
        <v>151</v>
      </c>
      <c r="B34" s="3" t="s">
        <v>244</v>
      </c>
      <c r="C34" s="4" t="s">
        <v>1456</v>
      </c>
      <c r="D34" s="4" t="s">
        <v>1452</v>
      </c>
      <c r="E34" s="3" t="s">
        <v>1430</v>
      </c>
      <c r="F34" s="6">
        <v>312851</v>
      </c>
      <c r="G34" s="6">
        <v>512851</v>
      </c>
      <c r="H34" s="6">
        <v>200000</v>
      </c>
      <c r="I34" s="4" t="s">
        <v>1453</v>
      </c>
    </row>
    <row r="35" spans="1:9" ht="273" x14ac:dyDescent="0.15">
      <c r="A35" s="3" t="s">
        <v>151</v>
      </c>
      <c r="B35" s="3" t="s">
        <v>244</v>
      </c>
      <c r="C35" s="4" t="s">
        <v>1457</v>
      </c>
      <c r="D35" s="4" t="s">
        <v>1452</v>
      </c>
      <c r="E35" s="3" t="s">
        <v>1430</v>
      </c>
      <c r="F35" s="6">
        <v>625701</v>
      </c>
      <c r="G35" s="6">
        <v>825701</v>
      </c>
      <c r="H35" s="6">
        <v>200000</v>
      </c>
      <c r="I35" s="4" t="s">
        <v>1453</v>
      </c>
    </row>
    <row r="36" spans="1:9" ht="273" x14ac:dyDescent="0.15">
      <c r="A36" s="3" t="s">
        <v>151</v>
      </c>
      <c r="B36" s="3" t="s">
        <v>244</v>
      </c>
      <c r="C36" s="4" t="s">
        <v>1458</v>
      </c>
      <c r="D36" s="4" t="s">
        <v>1452</v>
      </c>
      <c r="E36" s="3" t="s">
        <v>1430</v>
      </c>
      <c r="F36" s="6">
        <v>113000</v>
      </c>
      <c r="G36" s="6">
        <v>98000</v>
      </c>
      <c r="H36" s="6">
        <v>-15000</v>
      </c>
      <c r="I36" s="4" t="s">
        <v>1453</v>
      </c>
    </row>
    <row r="37" spans="1:9" ht="273" x14ac:dyDescent="0.15">
      <c r="A37" s="3" t="s">
        <v>151</v>
      </c>
      <c r="B37" s="3" t="s">
        <v>244</v>
      </c>
      <c r="C37" s="4" t="s">
        <v>1459</v>
      </c>
      <c r="D37" s="4" t="s">
        <v>1452</v>
      </c>
      <c r="E37" s="3" t="s">
        <v>1430</v>
      </c>
      <c r="F37" s="6">
        <v>426316</v>
      </c>
      <c r="G37" s="6">
        <v>656316</v>
      </c>
      <c r="H37" s="6">
        <v>230000</v>
      </c>
      <c r="I37" s="4" t="s">
        <v>1453</v>
      </c>
    </row>
    <row r="38" spans="1:9" ht="273" x14ac:dyDescent="0.15">
      <c r="A38" s="3" t="s">
        <v>151</v>
      </c>
      <c r="B38" s="3" t="s">
        <v>244</v>
      </c>
      <c r="C38" s="4" t="s">
        <v>1428</v>
      </c>
      <c r="D38" s="4" t="s">
        <v>1452</v>
      </c>
      <c r="E38" s="3" t="s">
        <v>1430</v>
      </c>
      <c r="F38" s="6">
        <v>3496381</v>
      </c>
      <c r="G38" s="6">
        <v>3594726</v>
      </c>
      <c r="H38" s="6">
        <v>98345</v>
      </c>
      <c r="I38" s="4" t="s">
        <v>1453</v>
      </c>
    </row>
    <row r="39" spans="1:9" ht="21" x14ac:dyDescent="0.15">
      <c r="A39" s="3" t="s">
        <v>151</v>
      </c>
      <c r="B39" s="3" t="s">
        <v>244</v>
      </c>
      <c r="C39" s="4" t="s">
        <v>1442</v>
      </c>
      <c r="D39" s="4" t="s">
        <v>1452</v>
      </c>
      <c r="E39" s="3" t="s">
        <v>1435</v>
      </c>
      <c r="F39" s="6">
        <v>0</v>
      </c>
      <c r="G39" s="6">
        <v>184686</v>
      </c>
      <c r="H39" s="6">
        <v>184686</v>
      </c>
      <c r="I39" s="4" t="s">
        <v>1436</v>
      </c>
    </row>
    <row r="40" spans="1:9" ht="21" x14ac:dyDescent="0.15">
      <c r="A40" s="3" t="s">
        <v>151</v>
      </c>
      <c r="B40" s="3" t="s">
        <v>244</v>
      </c>
      <c r="C40" s="4" t="s">
        <v>1441</v>
      </c>
      <c r="D40" s="4" t="s">
        <v>1452</v>
      </c>
      <c r="E40" s="3" t="s">
        <v>1435</v>
      </c>
      <c r="F40" s="6">
        <v>0</v>
      </c>
      <c r="G40" s="6">
        <v>8657</v>
      </c>
      <c r="H40" s="6">
        <v>8657</v>
      </c>
      <c r="I40" s="4" t="s">
        <v>1436</v>
      </c>
    </row>
    <row r="41" spans="1:9" ht="21" x14ac:dyDescent="0.15">
      <c r="A41" s="3" t="s">
        <v>151</v>
      </c>
      <c r="B41" s="3" t="s">
        <v>244</v>
      </c>
      <c r="C41" s="4" t="s">
        <v>1444</v>
      </c>
      <c r="D41" s="4" t="s">
        <v>1452</v>
      </c>
      <c r="E41" s="3" t="s">
        <v>1435</v>
      </c>
      <c r="F41" s="6">
        <v>0</v>
      </c>
      <c r="G41" s="6">
        <v>255000</v>
      </c>
      <c r="H41" s="6">
        <v>255000</v>
      </c>
      <c r="I41" s="4" t="s">
        <v>1436</v>
      </c>
    </row>
    <row r="42" spans="1:9" ht="21" x14ac:dyDescent="0.15">
      <c r="A42" s="3" t="s">
        <v>151</v>
      </c>
      <c r="B42" s="3" t="s">
        <v>244</v>
      </c>
      <c r="C42" s="4" t="s">
        <v>1455</v>
      </c>
      <c r="D42" s="4" t="s">
        <v>1452</v>
      </c>
      <c r="E42" s="3" t="s">
        <v>1435</v>
      </c>
      <c r="F42" s="6">
        <v>0</v>
      </c>
      <c r="G42" s="6">
        <v>15721</v>
      </c>
      <c r="H42" s="6">
        <v>15721</v>
      </c>
      <c r="I42" s="4" t="s">
        <v>1436</v>
      </c>
    </row>
    <row r="43" spans="1:9" ht="21" x14ac:dyDescent="0.15">
      <c r="A43" s="3" t="s">
        <v>151</v>
      </c>
      <c r="B43" s="3" t="s">
        <v>244</v>
      </c>
      <c r="C43" s="4" t="s">
        <v>1440</v>
      </c>
      <c r="D43" s="4" t="s">
        <v>1452</v>
      </c>
      <c r="E43" s="3" t="s">
        <v>1435</v>
      </c>
      <c r="F43" s="6">
        <v>0</v>
      </c>
      <c r="G43" s="6">
        <v>8657</v>
      </c>
      <c r="H43" s="6">
        <v>8657</v>
      </c>
      <c r="I43" s="4" t="s">
        <v>1436</v>
      </c>
    </row>
    <row r="44" spans="1:9" ht="21" x14ac:dyDescent="0.15">
      <c r="A44" s="3" t="s">
        <v>151</v>
      </c>
      <c r="B44" s="3" t="s">
        <v>244</v>
      </c>
      <c r="C44" s="4" t="s">
        <v>1439</v>
      </c>
      <c r="D44" s="4" t="s">
        <v>1452</v>
      </c>
      <c r="E44" s="3" t="s">
        <v>1435</v>
      </c>
      <c r="F44" s="6">
        <v>0</v>
      </c>
      <c r="G44" s="6">
        <v>370081</v>
      </c>
      <c r="H44" s="6">
        <v>370081</v>
      </c>
      <c r="I44" s="4" t="s">
        <v>1436</v>
      </c>
    </row>
    <row r="45" spans="1:9" ht="31.5" x14ac:dyDescent="0.15">
      <c r="A45" s="3" t="s">
        <v>151</v>
      </c>
      <c r="B45" s="3" t="s">
        <v>244</v>
      </c>
      <c r="C45" s="4" t="s">
        <v>1451</v>
      </c>
      <c r="D45" s="4" t="s">
        <v>1452</v>
      </c>
      <c r="E45" s="3" t="s">
        <v>1435</v>
      </c>
      <c r="F45" s="6">
        <v>0</v>
      </c>
      <c r="G45" s="6">
        <v>264048</v>
      </c>
      <c r="H45" s="6">
        <v>264048</v>
      </c>
      <c r="I45" s="4" t="s">
        <v>1436</v>
      </c>
    </row>
    <row r="46" spans="1:9" ht="21" x14ac:dyDescent="0.15">
      <c r="A46" s="3" t="s">
        <v>151</v>
      </c>
      <c r="B46" s="3" t="s">
        <v>244</v>
      </c>
      <c r="C46" s="4" t="s">
        <v>1450</v>
      </c>
      <c r="D46" s="4" t="s">
        <v>1452</v>
      </c>
      <c r="E46" s="3" t="s">
        <v>1435</v>
      </c>
      <c r="F46" s="6">
        <v>0</v>
      </c>
      <c r="G46" s="6">
        <v>167839</v>
      </c>
      <c r="H46" s="6">
        <v>167839</v>
      </c>
      <c r="I46" s="4" t="s">
        <v>1436</v>
      </c>
    </row>
    <row r="47" spans="1:9" ht="21" x14ac:dyDescent="0.15">
      <c r="A47" s="3" t="s">
        <v>151</v>
      </c>
      <c r="B47" s="3" t="s">
        <v>244</v>
      </c>
      <c r="C47" s="4" t="s">
        <v>1438</v>
      </c>
      <c r="D47" s="4" t="s">
        <v>1452</v>
      </c>
      <c r="E47" s="3" t="s">
        <v>1435</v>
      </c>
      <c r="F47" s="6">
        <v>0</v>
      </c>
      <c r="G47" s="6">
        <v>94138</v>
      </c>
      <c r="H47" s="6">
        <v>94138</v>
      </c>
      <c r="I47" s="4" t="s">
        <v>1436</v>
      </c>
    </row>
    <row r="48" spans="1:9" ht="31.5" x14ac:dyDescent="0.15">
      <c r="A48" s="3" t="s">
        <v>151</v>
      </c>
      <c r="B48" s="3" t="s">
        <v>244</v>
      </c>
      <c r="C48" s="4" t="s">
        <v>1449</v>
      </c>
      <c r="D48" s="4" t="s">
        <v>1452</v>
      </c>
      <c r="E48" s="3" t="s">
        <v>1435</v>
      </c>
      <c r="F48" s="6">
        <v>0</v>
      </c>
      <c r="G48" s="6">
        <v>128952</v>
      </c>
      <c r="H48" s="6">
        <v>128952</v>
      </c>
      <c r="I48" s="4" t="s">
        <v>1436</v>
      </c>
    </row>
    <row r="49" spans="1:9" ht="21" x14ac:dyDescent="0.15">
      <c r="A49" s="3" t="s">
        <v>151</v>
      </c>
      <c r="B49" s="3" t="s">
        <v>244</v>
      </c>
      <c r="C49" s="4" t="s">
        <v>1448</v>
      </c>
      <c r="D49" s="4" t="s">
        <v>1452</v>
      </c>
      <c r="E49" s="3" t="s">
        <v>1435</v>
      </c>
      <c r="F49" s="6">
        <v>0</v>
      </c>
      <c r="G49" s="6">
        <v>18871</v>
      </c>
      <c r="H49" s="6">
        <v>18871</v>
      </c>
      <c r="I49" s="4" t="s">
        <v>1436</v>
      </c>
    </row>
    <row r="50" spans="1:9" ht="31.5" x14ac:dyDescent="0.15">
      <c r="A50" s="3" t="s">
        <v>151</v>
      </c>
      <c r="B50" s="3" t="s">
        <v>244</v>
      </c>
      <c r="C50" s="4" t="s">
        <v>1437</v>
      </c>
      <c r="D50" s="4" t="s">
        <v>1452</v>
      </c>
      <c r="E50" s="3" t="s">
        <v>1435</v>
      </c>
      <c r="F50" s="6">
        <v>0</v>
      </c>
      <c r="G50" s="6">
        <v>25161</v>
      </c>
      <c r="H50" s="6">
        <v>25161</v>
      </c>
      <c r="I50" s="4" t="s">
        <v>1436</v>
      </c>
    </row>
    <row r="51" spans="1:9" ht="21" x14ac:dyDescent="0.15">
      <c r="A51" s="3" t="s">
        <v>151</v>
      </c>
      <c r="B51" s="3" t="s">
        <v>244</v>
      </c>
      <c r="C51" s="4" t="s">
        <v>1456</v>
      </c>
      <c r="D51" s="4" t="s">
        <v>1452</v>
      </c>
      <c r="E51" s="3" t="s">
        <v>1435</v>
      </c>
      <c r="F51" s="6">
        <v>0</v>
      </c>
      <c r="G51" s="6">
        <v>9435</v>
      </c>
      <c r="H51" s="6">
        <v>9435</v>
      </c>
      <c r="I51" s="4" t="s">
        <v>1436</v>
      </c>
    </row>
    <row r="52" spans="1:9" ht="31.5" x14ac:dyDescent="0.15">
      <c r="A52" s="3" t="s">
        <v>151</v>
      </c>
      <c r="B52" s="3" t="s">
        <v>244</v>
      </c>
      <c r="C52" s="4" t="s">
        <v>1457</v>
      </c>
      <c r="D52" s="4" t="s">
        <v>1452</v>
      </c>
      <c r="E52" s="3" t="s">
        <v>1435</v>
      </c>
      <c r="F52" s="6">
        <v>0</v>
      </c>
      <c r="G52" s="6">
        <v>25161</v>
      </c>
      <c r="H52" s="6">
        <v>25161</v>
      </c>
      <c r="I52" s="4" t="s">
        <v>1436</v>
      </c>
    </row>
    <row r="53" spans="1:9" ht="31.5" x14ac:dyDescent="0.15">
      <c r="A53" s="3" t="s">
        <v>151</v>
      </c>
      <c r="B53" s="3" t="s">
        <v>244</v>
      </c>
      <c r="C53" s="4" t="s">
        <v>1460</v>
      </c>
      <c r="D53" s="4" t="s">
        <v>1452</v>
      </c>
      <c r="E53" s="3" t="s">
        <v>1435</v>
      </c>
      <c r="F53" s="6">
        <v>0</v>
      </c>
      <c r="G53" s="6">
        <v>29835</v>
      </c>
      <c r="H53" s="6">
        <v>29835</v>
      </c>
      <c r="I53" s="4" t="s">
        <v>1436</v>
      </c>
    </row>
    <row r="54" spans="1:9" ht="31.5" x14ac:dyDescent="0.15">
      <c r="A54" s="3" t="s">
        <v>151</v>
      </c>
      <c r="B54" s="3" t="s">
        <v>244</v>
      </c>
      <c r="C54" s="4" t="s">
        <v>1433</v>
      </c>
      <c r="D54" s="4" t="s">
        <v>1452</v>
      </c>
      <c r="E54" s="3" t="s">
        <v>1435</v>
      </c>
      <c r="F54" s="6">
        <v>0</v>
      </c>
      <c r="G54" s="6">
        <v>44032</v>
      </c>
      <c r="H54" s="6">
        <v>44032</v>
      </c>
      <c r="I54" s="4" t="s">
        <v>1436</v>
      </c>
    </row>
    <row r="55" spans="1:9" ht="31.5" x14ac:dyDescent="0.15">
      <c r="A55" s="3" t="s">
        <v>151</v>
      </c>
      <c r="B55" s="3" t="s">
        <v>244</v>
      </c>
      <c r="C55" s="4" t="s">
        <v>1459</v>
      </c>
      <c r="D55" s="4" t="s">
        <v>1452</v>
      </c>
      <c r="E55" s="3" t="s">
        <v>1435</v>
      </c>
      <c r="F55" s="6">
        <v>0</v>
      </c>
      <c r="G55" s="6">
        <v>15726</v>
      </c>
      <c r="H55" s="6">
        <v>15726</v>
      </c>
      <c r="I55" s="4" t="s">
        <v>1436</v>
      </c>
    </row>
    <row r="56" spans="1:9" ht="31.5" x14ac:dyDescent="0.15">
      <c r="A56" s="3" t="s">
        <v>151</v>
      </c>
      <c r="B56" s="3" t="s">
        <v>245</v>
      </c>
      <c r="C56" s="4" t="s">
        <v>1428</v>
      </c>
      <c r="D56" s="4" t="s">
        <v>1461</v>
      </c>
      <c r="E56" s="3" t="s">
        <v>1430</v>
      </c>
      <c r="F56" s="6">
        <v>811324</v>
      </c>
      <c r="G56" s="6">
        <v>898380</v>
      </c>
      <c r="H56" s="6">
        <v>87056</v>
      </c>
      <c r="I56" s="4" t="s">
        <v>1462</v>
      </c>
    </row>
    <row r="57" spans="1:9" ht="31.5" x14ac:dyDescent="0.15">
      <c r="A57" s="3" t="s">
        <v>151</v>
      </c>
      <c r="B57" s="3" t="s">
        <v>245</v>
      </c>
      <c r="C57" s="4" t="s">
        <v>1458</v>
      </c>
      <c r="D57" s="4" t="s">
        <v>1461</v>
      </c>
      <c r="E57" s="3" t="s">
        <v>1430</v>
      </c>
      <c r="F57" s="6">
        <v>33000</v>
      </c>
      <c r="G57" s="6">
        <v>35844</v>
      </c>
      <c r="H57" s="6">
        <v>2844</v>
      </c>
      <c r="I57" s="4" t="s">
        <v>1462</v>
      </c>
    </row>
    <row r="58" spans="1:9" ht="31.5" x14ac:dyDescent="0.15">
      <c r="A58" s="3" t="s">
        <v>151</v>
      </c>
      <c r="B58" s="3" t="s">
        <v>245</v>
      </c>
      <c r="C58" s="4" t="s">
        <v>1432</v>
      </c>
      <c r="D58" s="4" t="s">
        <v>1461</v>
      </c>
      <c r="E58" s="3" t="s">
        <v>1430</v>
      </c>
      <c r="F58" s="6">
        <v>381276</v>
      </c>
      <c r="G58" s="6">
        <v>440800</v>
      </c>
      <c r="H58" s="6">
        <v>59524</v>
      </c>
      <c r="I58" s="4" t="s">
        <v>1462</v>
      </c>
    </row>
    <row r="59" spans="1:9" ht="31.5" x14ac:dyDescent="0.15">
      <c r="A59" s="3" t="s">
        <v>151</v>
      </c>
      <c r="B59" s="3" t="s">
        <v>268</v>
      </c>
      <c r="C59" s="4" t="s">
        <v>1428</v>
      </c>
      <c r="D59" s="4" t="s">
        <v>1463</v>
      </c>
      <c r="E59" s="3" t="s">
        <v>1430</v>
      </c>
      <c r="F59" s="6">
        <v>7151250</v>
      </c>
      <c r="G59" s="6">
        <v>7282094</v>
      </c>
      <c r="H59" s="6">
        <v>130844</v>
      </c>
      <c r="I59" s="4" t="s">
        <v>1464</v>
      </c>
    </row>
    <row r="60" spans="1:9" ht="31.5" x14ac:dyDescent="0.15">
      <c r="A60" s="3" t="s">
        <v>151</v>
      </c>
      <c r="B60" s="3" t="s">
        <v>268</v>
      </c>
      <c r="C60" s="4" t="s">
        <v>1458</v>
      </c>
      <c r="D60" s="4" t="s">
        <v>1463</v>
      </c>
      <c r="E60" s="3" t="s">
        <v>1430</v>
      </c>
      <c r="F60" s="6">
        <v>210200</v>
      </c>
      <c r="G60" s="6">
        <v>222356</v>
      </c>
      <c r="H60" s="6">
        <v>12156</v>
      </c>
      <c r="I60" s="4" t="s">
        <v>1464</v>
      </c>
    </row>
    <row r="61" spans="1:9" ht="31.5" x14ac:dyDescent="0.15">
      <c r="A61" s="3" t="s">
        <v>151</v>
      </c>
      <c r="B61" s="3" t="s">
        <v>268</v>
      </c>
      <c r="C61" s="4" t="s">
        <v>1432</v>
      </c>
      <c r="D61" s="4" t="s">
        <v>1463</v>
      </c>
      <c r="E61" s="3" t="s">
        <v>1430</v>
      </c>
      <c r="F61" s="6">
        <v>1846724</v>
      </c>
      <c r="G61" s="6">
        <v>1769900</v>
      </c>
      <c r="H61" s="6">
        <v>-76824</v>
      </c>
      <c r="I61" s="4" t="s">
        <v>1464</v>
      </c>
    </row>
    <row r="62" spans="1:9" ht="21" x14ac:dyDescent="0.15">
      <c r="A62" s="3" t="s">
        <v>165</v>
      </c>
      <c r="B62" s="3" t="s">
        <v>246</v>
      </c>
      <c r="C62" s="4" t="s">
        <v>1444</v>
      </c>
      <c r="D62" s="4" t="s">
        <v>1465</v>
      </c>
      <c r="E62" s="3" t="s">
        <v>1435</v>
      </c>
      <c r="F62" s="6">
        <v>0</v>
      </c>
      <c r="G62" s="6">
        <v>7500</v>
      </c>
      <c r="H62" s="6">
        <v>7500</v>
      </c>
      <c r="I62" s="4" t="s">
        <v>1436</v>
      </c>
    </row>
    <row r="63" spans="1:9" ht="21" x14ac:dyDescent="0.15">
      <c r="A63" s="3" t="s">
        <v>183</v>
      </c>
      <c r="B63" s="3" t="s">
        <v>244</v>
      </c>
      <c r="C63" s="4" t="s">
        <v>1450</v>
      </c>
      <c r="D63" s="4" t="s">
        <v>1466</v>
      </c>
      <c r="E63" s="3" t="s">
        <v>1430</v>
      </c>
      <c r="F63" s="6">
        <v>400000</v>
      </c>
      <c r="G63" s="6">
        <v>0</v>
      </c>
      <c r="H63" s="6">
        <v>-400000</v>
      </c>
      <c r="I63" s="4" t="s">
        <v>1467</v>
      </c>
    </row>
    <row r="64" spans="1:9" ht="21" x14ac:dyDescent="0.15">
      <c r="A64" s="3" t="s">
        <v>183</v>
      </c>
      <c r="B64" s="3" t="s">
        <v>244</v>
      </c>
      <c r="C64" s="4" t="s">
        <v>1455</v>
      </c>
      <c r="D64" s="4" t="s">
        <v>1466</v>
      </c>
      <c r="E64" s="3" t="s">
        <v>1430</v>
      </c>
      <c r="F64" s="6">
        <v>160000</v>
      </c>
      <c r="G64" s="6">
        <v>0</v>
      </c>
      <c r="H64" s="6">
        <v>-160000</v>
      </c>
      <c r="I64" s="4" t="s">
        <v>1467</v>
      </c>
    </row>
    <row r="65" spans="1:9" ht="21" x14ac:dyDescent="0.15">
      <c r="A65" s="3" t="s">
        <v>183</v>
      </c>
      <c r="B65" s="3" t="s">
        <v>244</v>
      </c>
      <c r="C65" s="4" t="s">
        <v>1448</v>
      </c>
      <c r="D65" s="4" t="s">
        <v>1466</v>
      </c>
      <c r="E65" s="3" t="s">
        <v>1430</v>
      </c>
      <c r="F65" s="6">
        <v>200000</v>
      </c>
      <c r="G65" s="6">
        <v>0</v>
      </c>
      <c r="H65" s="6">
        <v>-200000</v>
      </c>
      <c r="I65" s="4" t="s">
        <v>1467</v>
      </c>
    </row>
    <row r="66" spans="1:9" ht="21" x14ac:dyDescent="0.15">
      <c r="A66" s="3" t="s">
        <v>183</v>
      </c>
      <c r="B66" s="3" t="s">
        <v>244</v>
      </c>
      <c r="C66" s="4" t="s">
        <v>1428</v>
      </c>
      <c r="D66" s="4" t="s">
        <v>1466</v>
      </c>
      <c r="E66" s="3" t="s">
        <v>1430</v>
      </c>
      <c r="F66" s="6">
        <v>0</v>
      </c>
      <c r="G66" s="6">
        <v>760000</v>
      </c>
      <c r="H66" s="6">
        <v>760000</v>
      </c>
      <c r="I66" s="4" t="s">
        <v>1468</v>
      </c>
    </row>
    <row r="67" spans="1:9" ht="21" x14ac:dyDescent="0.15">
      <c r="A67" s="3" t="s">
        <v>207</v>
      </c>
      <c r="B67" s="3" t="s">
        <v>244</v>
      </c>
      <c r="C67" s="4" t="s">
        <v>1455</v>
      </c>
      <c r="D67" s="4" t="s">
        <v>1469</v>
      </c>
      <c r="E67" s="3" t="s">
        <v>1435</v>
      </c>
      <c r="F67" s="6">
        <v>0</v>
      </c>
      <c r="G67" s="6">
        <v>25000</v>
      </c>
      <c r="H67" s="6">
        <v>25000</v>
      </c>
      <c r="I67" s="4" t="s">
        <v>1436</v>
      </c>
    </row>
    <row r="68" spans="1:9" ht="31.5" x14ac:dyDescent="0.15">
      <c r="A68" s="3" t="s">
        <v>207</v>
      </c>
      <c r="B68" s="3" t="s">
        <v>244</v>
      </c>
      <c r="C68" s="4" t="s">
        <v>1460</v>
      </c>
      <c r="D68" s="4" t="s">
        <v>1469</v>
      </c>
      <c r="E68" s="3" t="s">
        <v>1435</v>
      </c>
      <c r="F68" s="6">
        <v>0</v>
      </c>
      <c r="G68" s="6">
        <v>15000</v>
      </c>
      <c r="H68" s="6">
        <v>15000</v>
      </c>
      <c r="I68" s="4" t="s">
        <v>1436</v>
      </c>
    </row>
    <row r="69" spans="1:9" ht="21" x14ac:dyDescent="0.15">
      <c r="A69" s="3" t="s">
        <v>207</v>
      </c>
      <c r="B69" s="3" t="s">
        <v>244</v>
      </c>
      <c r="C69" s="4" t="s">
        <v>1439</v>
      </c>
      <c r="D69" s="4" t="s">
        <v>1469</v>
      </c>
      <c r="E69" s="3" t="s">
        <v>1435</v>
      </c>
      <c r="F69" s="6">
        <v>0</v>
      </c>
      <c r="G69" s="6">
        <v>25000</v>
      </c>
      <c r="H69" s="6">
        <v>25000</v>
      </c>
      <c r="I69" s="4" t="s">
        <v>1436</v>
      </c>
    </row>
    <row r="70" spans="1:9" ht="31.5" x14ac:dyDescent="0.15">
      <c r="A70" s="3" t="s">
        <v>207</v>
      </c>
      <c r="B70" s="3" t="s">
        <v>244</v>
      </c>
      <c r="C70" s="4" t="s">
        <v>1451</v>
      </c>
      <c r="D70" s="4" t="s">
        <v>1469</v>
      </c>
      <c r="E70" s="3" t="s">
        <v>1435</v>
      </c>
      <c r="F70" s="6">
        <v>0</v>
      </c>
      <c r="G70" s="6">
        <v>20000</v>
      </c>
      <c r="H70" s="6">
        <v>20000</v>
      </c>
      <c r="I70" s="4" t="s">
        <v>1436</v>
      </c>
    </row>
    <row r="71" spans="1:9" ht="21" x14ac:dyDescent="0.15">
      <c r="A71" s="3" t="s">
        <v>207</v>
      </c>
      <c r="B71" s="3" t="s">
        <v>244</v>
      </c>
      <c r="C71" s="4" t="s">
        <v>1450</v>
      </c>
      <c r="D71" s="4" t="s">
        <v>1469</v>
      </c>
      <c r="E71" s="3" t="s">
        <v>1435</v>
      </c>
      <c r="F71" s="6">
        <v>0</v>
      </c>
      <c r="G71" s="6">
        <v>15000</v>
      </c>
      <c r="H71" s="6">
        <v>15000</v>
      </c>
      <c r="I71" s="4" t="s">
        <v>1436</v>
      </c>
    </row>
    <row r="72" spans="1:9" ht="31.5" x14ac:dyDescent="0.15">
      <c r="A72" s="3" t="s">
        <v>207</v>
      </c>
      <c r="B72" s="3" t="s">
        <v>244</v>
      </c>
      <c r="C72" s="4" t="s">
        <v>1433</v>
      </c>
      <c r="D72" s="4" t="s">
        <v>1469</v>
      </c>
      <c r="E72" s="3" t="s">
        <v>1435</v>
      </c>
      <c r="F72" s="6">
        <v>0</v>
      </c>
      <c r="G72" s="6">
        <v>25000</v>
      </c>
      <c r="H72" s="6">
        <v>25000</v>
      </c>
      <c r="I72" s="4" t="s">
        <v>1436</v>
      </c>
    </row>
    <row r="73" spans="1:9" ht="31.5" x14ac:dyDescent="0.15">
      <c r="A73" s="3" t="s">
        <v>207</v>
      </c>
      <c r="B73" s="3" t="s">
        <v>244</v>
      </c>
      <c r="C73" s="4" t="s">
        <v>1459</v>
      </c>
      <c r="D73" s="4" t="s">
        <v>1469</v>
      </c>
      <c r="E73" s="3" t="s">
        <v>1435</v>
      </c>
      <c r="F73" s="6">
        <v>0</v>
      </c>
      <c r="G73" s="6">
        <v>25000</v>
      </c>
      <c r="H73" s="6">
        <v>25000</v>
      </c>
      <c r="I73" s="4" t="s">
        <v>1436</v>
      </c>
    </row>
    <row r="74" spans="1:9" ht="31.5" x14ac:dyDescent="0.15">
      <c r="A74" s="3" t="s">
        <v>207</v>
      </c>
      <c r="B74" s="3" t="s">
        <v>244</v>
      </c>
      <c r="C74" s="4" t="s">
        <v>1457</v>
      </c>
      <c r="D74" s="4" t="s">
        <v>1469</v>
      </c>
      <c r="E74" s="3" t="s">
        <v>1435</v>
      </c>
      <c r="F74" s="6">
        <v>0</v>
      </c>
      <c r="G74" s="6">
        <v>15000</v>
      </c>
      <c r="H74" s="6">
        <v>15000</v>
      </c>
      <c r="I74" s="4" t="s">
        <v>1436</v>
      </c>
    </row>
    <row r="75" spans="1:9" ht="21" x14ac:dyDescent="0.15">
      <c r="A75" s="3" t="s">
        <v>207</v>
      </c>
      <c r="B75" s="3" t="s">
        <v>244</v>
      </c>
      <c r="C75" s="4" t="s">
        <v>1456</v>
      </c>
      <c r="D75" s="4" t="s">
        <v>1469</v>
      </c>
      <c r="E75" s="3" t="s">
        <v>1435</v>
      </c>
      <c r="F75" s="6">
        <v>0</v>
      </c>
      <c r="G75" s="6">
        <v>27000</v>
      </c>
      <c r="H75" s="6">
        <v>27000</v>
      </c>
      <c r="I75" s="4" t="s">
        <v>1436</v>
      </c>
    </row>
    <row r="76" spans="1:9" ht="31.5" x14ac:dyDescent="0.15">
      <c r="A76" s="3" t="s">
        <v>207</v>
      </c>
      <c r="B76" s="3" t="s">
        <v>244</v>
      </c>
      <c r="C76" s="4" t="s">
        <v>1437</v>
      </c>
      <c r="D76" s="4" t="s">
        <v>1469</v>
      </c>
      <c r="E76" s="3" t="s">
        <v>1435</v>
      </c>
      <c r="F76" s="6">
        <v>0</v>
      </c>
      <c r="G76" s="6">
        <v>33000</v>
      </c>
      <c r="H76" s="6">
        <v>33000</v>
      </c>
      <c r="I76" s="4" t="s">
        <v>1436</v>
      </c>
    </row>
    <row r="77" spans="1:9" ht="21" x14ac:dyDescent="0.15">
      <c r="A77" s="3" t="s">
        <v>207</v>
      </c>
      <c r="B77" s="3" t="s">
        <v>244</v>
      </c>
      <c r="C77" s="4" t="s">
        <v>1448</v>
      </c>
      <c r="D77" s="4" t="s">
        <v>1469</v>
      </c>
      <c r="E77" s="3" t="s">
        <v>1435</v>
      </c>
      <c r="F77" s="6">
        <v>0</v>
      </c>
      <c r="G77" s="6">
        <v>40000</v>
      </c>
      <c r="H77" s="6">
        <v>40000</v>
      </c>
      <c r="I77" s="4" t="s">
        <v>1436</v>
      </c>
    </row>
    <row r="78" spans="1:9" ht="31.5" x14ac:dyDescent="0.15">
      <c r="A78" s="3" t="s">
        <v>207</v>
      </c>
      <c r="B78" s="3" t="s">
        <v>244</v>
      </c>
      <c r="C78" s="4" t="s">
        <v>1449</v>
      </c>
      <c r="D78" s="4" t="s">
        <v>1469</v>
      </c>
      <c r="E78" s="3" t="s">
        <v>1435</v>
      </c>
      <c r="F78" s="6">
        <v>0</v>
      </c>
      <c r="G78" s="6">
        <v>20000</v>
      </c>
      <c r="H78" s="6">
        <v>20000</v>
      </c>
      <c r="I78" s="4" t="s">
        <v>1436</v>
      </c>
    </row>
    <row r="79" spans="1:9" ht="21" x14ac:dyDescent="0.15">
      <c r="A79" s="3" t="s">
        <v>207</v>
      </c>
      <c r="B79" s="3" t="s">
        <v>244</v>
      </c>
      <c r="C79" s="4" t="s">
        <v>1438</v>
      </c>
      <c r="D79" s="4" t="s">
        <v>1469</v>
      </c>
      <c r="E79" s="3" t="s">
        <v>1435</v>
      </c>
      <c r="F79" s="6">
        <v>0</v>
      </c>
      <c r="G79" s="6">
        <v>25000</v>
      </c>
      <c r="H79" s="6">
        <v>25000</v>
      </c>
      <c r="I79" s="4" t="s">
        <v>1436</v>
      </c>
    </row>
    <row r="80" spans="1:9" ht="21" x14ac:dyDescent="0.15">
      <c r="A80" s="3" t="s">
        <v>210</v>
      </c>
      <c r="B80" s="3" t="s">
        <v>244</v>
      </c>
      <c r="C80" s="4" t="s">
        <v>1444</v>
      </c>
      <c r="D80" s="4" t="s">
        <v>1470</v>
      </c>
      <c r="E80" s="3" t="s">
        <v>1435</v>
      </c>
      <c r="F80" s="6">
        <v>0</v>
      </c>
      <c r="G80" s="6">
        <v>684000</v>
      </c>
      <c r="H80" s="6">
        <v>684000</v>
      </c>
      <c r="I80" s="4" t="s">
        <v>1436</v>
      </c>
    </row>
    <row r="81" spans="1:9" ht="21" x14ac:dyDescent="0.15">
      <c r="A81" s="3" t="s">
        <v>210</v>
      </c>
      <c r="B81" s="3" t="s">
        <v>244</v>
      </c>
      <c r="C81" s="4" t="s">
        <v>1442</v>
      </c>
      <c r="D81" s="4" t="s">
        <v>1470</v>
      </c>
      <c r="E81" s="3" t="s">
        <v>1435</v>
      </c>
      <c r="F81" s="6">
        <v>0</v>
      </c>
      <c r="G81" s="6">
        <v>308570</v>
      </c>
      <c r="H81" s="6">
        <v>308570</v>
      </c>
      <c r="I81" s="4" t="s">
        <v>1436</v>
      </c>
    </row>
    <row r="82" spans="1:9" ht="21" x14ac:dyDescent="0.15">
      <c r="A82" s="3" t="s">
        <v>210</v>
      </c>
      <c r="B82" s="3" t="s">
        <v>244</v>
      </c>
      <c r="C82" s="4" t="s">
        <v>1441</v>
      </c>
      <c r="D82" s="4" t="s">
        <v>1470</v>
      </c>
      <c r="E82" s="3" t="s">
        <v>1435</v>
      </c>
      <c r="F82" s="6">
        <v>0</v>
      </c>
      <c r="G82" s="6">
        <v>14465</v>
      </c>
      <c r="H82" s="6">
        <v>14465</v>
      </c>
      <c r="I82" s="4" t="s">
        <v>1436</v>
      </c>
    </row>
    <row r="83" spans="1:9" ht="21" x14ac:dyDescent="0.15">
      <c r="A83" s="3" t="s">
        <v>210</v>
      </c>
      <c r="B83" s="3" t="s">
        <v>244</v>
      </c>
      <c r="C83" s="4" t="s">
        <v>1440</v>
      </c>
      <c r="D83" s="4" t="s">
        <v>1470</v>
      </c>
      <c r="E83" s="3" t="s">
        <v>1435</v>
      </c>
      <c r="F83" s="6">
        <v>0</v>
      </c>
      <c r="G83" s="6">
        <v>14465</v>
      </c>
      <c r="H83" s="6">
        <v>14465</v>
      </c>
      <c r="I83" s="4" t="s">
        <v>1436</v>
      </c>
    </row>
    <row r="84" spans="1:9" ht="52.5" x14ac:dyDescent="0.15">
      <c r="A84" s="3" t="s">
        <v>181</v>
      </c>
      <c r="B84" s="3" t="s">
        <v>244</v>
      </c>
      <c r="C84" s="4" t="s">
        <v>1459</v>
      </c>
      <c r="D84" s="4" t="s">
        <v>1471</v>
      </c>
      <c r="E84" s="3" t="s">
        <v>1430</v>
      </c>
      <c r="F84" s="6">
        <v>429218</v>
      </c>
      <c r="G84" s="6">
        <v>129218</v>
      </c>
      <c r="H84" s="6">
        <v>-300000</v>
      </c>
      <c r="I84" s="4" t="s">
        <v>1472</v>
      </c>
    </row>
    <row r="85" spans="1:9" ht="52.5" x14ac:dyDescent="0.15">
      <c r="A85" s="3" t="s">
        <v>181</v>
      </c>
      <c r="B85" s="3" t="s">
        <v>244</v>
      </c>
      <c r="C85" s="4" t="s">
        <v>1457</v>
      </c>
      <c r="D85" s="4" t="s">
        <v>1471</v>
      </c>
      <c r="E85" s="3" t="s">
        <v>1430</v>
      </c>
      <c r="F85" s="6">
        <v>700303</v>
      </c>
      <c r="G85" s="6">
        <v>280303</v>
      </c>
      <c r="H85" s="6">
        <v>-420000</v>
      </c>
      <c r="I85" s="4" t="s">
        <v>1472</v>
      </c>
    </row>
    <row r="86" spans="1:9" ht="52.5" x14ac:dyDescent="0.15">
      <c r="A86" s="3" t="s">
        <v>181</v>
      </c>
      <c r="B86" s="3" t="s">
        <v>244</v>
      </c>
      <c r="C86" s="4" t="s">
        <v>1433</v>
      </c>
      <c r="D86" s="4" t="s">
        <v>1471</v>
      </c>
      <c r="E86" s="3" t="s">
        <v>1430</v>
      </c>
      <c r="F86" s="6">
        <v>826000</v>
      </c>
      <c r="G86" s="6">
        <v>316000</v>
      </c>
      <c r="H86" s="6">
        <v>-510000</v>
      </c>
      <c r="I86" s="4" t="s">
        <v>1473</v>
      </c>
    </row>
    <row r="87" spans="1:9" ht="31.5" x14ac:dyDescent="0.15">
      <c r="A87" s="3" t="s">
        <v>181</v>
      </c>
      <c r="B87" s="3" t="s">
        <v>244</v>
      </c>
      <c r="C87" s="4" t="s">
        <v>1460</v>
      </c>
      <c r="D87" s="4" t="s">
        <v>1471</v>
      </c>
      <c r="E87" s="3" t="s">
        <v>1435</v>
      </c>
      <c r="F87" s="6">
        <v>0</v>
      </c>
      <c r="G87" s="6">
        <v>50000</v>
      </c>
      <c r="H87" s="6">
        <v>50000</v>
      </c>
      <c r="I87" s="4" t="s">
        <v>1436</v>
      </c>
    </row>
    <row r="88" spans="1:9" ht="21" x14ac:dyDescent="0.15">
      <c r="A88" s="3" t="s">
        <v>181</v>
      </c>
      <c r="B88" s="3" t="s">
        <v>244</v>
      </c>
      <c r="C88" s="4" t="s">
        <v>1444</v>
      </c>
      <c r="D88" s="4" t="s">
        <v>1471</v>
      </c>
      <c r="E88" s="3" t="s">
        <v>1435</v>
      </c>
      <c r="F88" s="6">
        <v>0</v>
      </c>
      <c r="G88" s="6">
        <v>398000</v>
      </c>
      <c r="H88" s="6">
        <v>398000</v>
      </c>
      <c r="I88" s="4" t="s">
        <v>1436</v>
      </c>
    </row>
    <row r="89" spans="1:9" ht="21" x14ac:dyDescent="0.15">
      <c r="A89" s="3" t="s">
        <v>181</v>
      </c>
      <c r="B89" s="3" t="s">
        <v>244</v>
      </c>
      <c r="C89" s="4" t="s">
        <v>1439</v>
      </c>
      <c r="D89" s="4" t="s">
        <v>1471</v>
      </c>
      <c r="E89" s="3" t="s">
        <v>1435</v>
      </c>
      <c r="F89" s="6">
        <v>0</v>
      </c>
      <c r="G89" s="6">
        <v>100000</v>
      </c>
      <c r="H89" s="6">
        <v>100000</v>
      </c>
      <c r="I89" s="4" t="s">
        <v>1436</v>
      </c>
    </row>
    <row r="90" spans="1:9" ht="31.5" x14ac:dyDescent="0.15">
      <c r="A90" s="3" t="s">
        <v>181</v>
      </c>
      <c r="B90" s="3" t="s">
        <v>244</v>
      </c>
      <c r="C90" s="4" t="s">
        <v>1451</v>
      </c>
      <c r="D90" s="4" t="s">
        <v>1471</v>
      </c>
      <c r="E90" s="3" t="s">
        <v>1435</v>
      </c>
      <c r="F90" s="6">
        <v>0</v>
      </c>
      <c r="G90" s="6">
        <v>53500</v>
      </c>
      <c r="H90" s="6">
        <v>53500</v>
      </c>
      <c r="I90" s="4" t="s">
        <v>1436</v>
      </c>
    </row>
    <row r="91" spans="1:9" ht="21" x14ac:dyDescent="0.15">
      <c r="A91" s="3" t="s">
        <v>181</v>
      </c>
      <c r="B91" s="3" t="s">
        <v>244</v>
      </c>
      <c r="C91" s="4" t="s">
        <v>1438</v>
      </c>
      <c r="D91" s="4" t="s">
        <v>1471</v>
      </c>
      <c r="E91" s="3" t="s">
        <v>1435</v>
      </c>
      <c r="F91" s="6">
        <v>0</v>
      </c>
      <c r="G91" s="6">
        <v>100000</v>
      </c>
      <c r="H91" s="6">
        <v>100000</v>
      </c>
      <c r="I91" s="4" t="s">
        <v>1436</v>
      </c>
    </row>
    <row r="92" spans="1:9" ht="31.5" x14ac:dyDescent="0.15">
      <c r="A92" s="3" t="s">
        <v>181</v>
      </c>
      <c r="B92" s="3" t="s">
        <v>244</v>
      </c>
      <c r="C92" s="4" t="s">
        <v>1449</v>
      </c>
      <c r="D92" s="4" t="s">
        <v>1471</v>
      </c>
      <c r="E92" s="3" t="s">
        <v>1435</v>
      </c>
      <c r="F92" s="6">
        <v>0</v>
      </c>
      <c r="G92" s="6">
        <v>49500</v>
      </c>
      <c r="H92" s="6">
        <v>49500</v>
      </c>
      <c r="I92" s="4" t="s">
        <v>1436</v>
      </c>
    </row>
    <row r="93" spans="1:9" ht="31.5" x14ac:dyDescent="0.15">
      <c r="A93" s="3" t="s">
        <v>181</v>
      </c>
      <c r="B93" s="3" t="s">
        <v>244</v>
      </c>
      <c r="C93" s="4" t="s">
        <v>1437</v>
      </c>
      <c r="D93" s="4" t="s">
        <v>1471</v>
      </c>
      <c r="E93" s="3" t="s">
        <v>1435</v>
      </c>
      <c r="F93" s="6">
        <v>0</v>
      </c>
      <c r="G93" s="6">
        <v>50000</v>
      </c>
      <c r="H93" s="6">
        <v>50000</v>
      </c>
      <c r="I93" s="4" t="s">
        <v>1436</v>
      </c>
    </row>
    <row r="94" spans="1:9" ht="21" x14ac:dyDescent="0.15">
      <c r="A94" s="3" t="s">
        <v>211</v>
      </c>
      <c r="B94" s="3" t="s">
        <v>244</v>
      </c>
      <c r="C94" s="4" t="s">
        <v>1456</v>
      </c>
      <c r="D94" s="4" t="s">
        <v>1474</v>
      </c>
      <c r="E94" s="3" t="s">
        <v>1435</v>
      </c>
      <c r="F94" s="6">
        <v>0</v>
      </c>
      <c r="G94" s="6">
        <v>75944.7</v>
      </c>
      <c r="H94" s="6">
        <v>75944.7</v>
      </c>
      <c r="I94" s="4" t="s">
        <v>1436</v>
      </c>
    </row>
    <row r="95" spans="1:9" ht="31.5" x14ac:dyDescent="0.15">
      <c r="A95" s="3" t="s">
        <v>211</v>
      </c>
      <c r="B95" s="3" t="s">
        <v>244</v>
      </c>
      <c r="C95" s="4" t="s">
        <v>1437</v>
      </c>
      <c r="D95" s="4" t="s">
        <v>1474</v>
      </c>
      <c r="E95" s="3" t="s">
        <v>1435</v>
      </c>
      <c r="F95" s="6">
        <v>0</v>
      </c>
      <c r="G95" s="6">
        <v>84808.66</v>
      </c>
      <c r="H95" s="6">
        <v>84808.66</v>
      </c>
      <c r="I95" s="4" t="s">
        <v>1436</v>
      </c>
    </row>
    <row r="96" spans="1:9" ht="21" x14ac:dyDescent="0.15">
      <c r="A96" s="3" t="s">
        <v>211</v>
      </c>
      <c r="B96" s="3" t="s">
        <v>244</v>
      </c>
      <c r="C96" s="4" t="s">
        <v>1448</v>
      </c>
      <c r="D96" s="4" t="s">
        <v>1474</v>
      </c>
      <c r="E96" s="3" t="s">
        <v>1435</v>
      </c>
      <c r="F96" s="6">
        <v>0</v>
      </c>
      <c r="G96" s="6">
        <v>91783.25</v>
      </c>
      <c r="H96" s="6">
        <v>91783.25</v>
      </c>
      <c r="I96" s="4" t="s">
        <v>1436</v>
      </c>
    </row>
    <row r="97" spans="1:9" ht="31.5" x14ac:dyDescent="0.15">
      <c r="A97" s="3" t="s">
        <v>211</v>
      </c>
      <c r="B97" s="3" t="s">
        <v>244</v>
      </c>
      <c r="C97" s="4" t="s">
        <v>1449</v>
      </c>
      <c r="D97" s="4" t="s">
        <v>1474</v>
      </c>
      <c r="E97" s="3" t="s">
        <v>1435</v>
      </c>
      <c r="F97" s="6">
        <v>0</v>
      </c>
      <c r="G97" s="6">
        <v>88149.16</v>
      </c>
      <c r="H97" s="6">
        <v>88149.16</v>
      </c>
      <c r="I97" s="4" t="s">
        <v>1436</v>
      </c>
    </row>
    <row r="98" spans="1:9" ht="21" x14ac:dyDescent="0.15">
      <c r="A98" s="3" t="s">
        <v>211</v>
      </c>
      <c r="B98" s="3" t="s">
        <v>244</v>
      </c>
      <c r="C98" s="4" t="s">
        <v>1438</v>
      </c>
      <c r="D98" s="4" t="s">
        <v>1474</v>
      </c>
      <c r="E98" s="3" t="s">
        <v>1435</v>
      </c>
      <c r="F98" s="6">
        <v>0</v>
      </c>
      <c r="G98" s="6">
        <v>75000</v>
      </c>
      <c r="H98" s="6">
        <v>75000</v>
      </c>
      <c r="I98" s="4" t="s">
        <v>1436</v>
      </c>
    </row>
    <row r="99" spans="1:9" ht="21" x14ac:dyDescent="0.15">
      <c r="A99" s="3" t="s">
        <v>211</v>
      </c>
      <c r="B99" s="3" t="s">
        <v>244</v>
      </c>
      <c r="C99" s="4" t="s">
        <v>1450</v>
      </c>
      <c r="D99" s="4" t="s">
        <v>1474</v>
      </c>
      <c r="E99" s="3" t="s">
        <v>1435</v>
      </c>
      <c r="F99" s="6">
        <v>0</v>
      </c>
      <c r="G99" s="6">
        <v>77149.16</v>
      </c>
      <c r="H99" s="6">
        <v>77149.16</v>
      </c>
      <c r="I99" s="4" t="s">
        <v>1436</v>
      </c>
    </row>
    <row r="100" spans="1:9" ht="31.5" x14ac:dyDescent="0.15">
      <c r="A100" s="3" t="s">
        <v>211</v>
      </c>
      <c r="B100" s="3" t="s">
        <v>244</v>
      </c>
      <c r="C100" s="4" t="s">
        <v>1451</v>
      </c>
      <c r="D100" s="4" t="s">
        <v>1474</v>
      </c>
      <c r="E100" s="3" t="s">
        <v>1435</v>
      </c>
      <c r="F100" s="6">
        <v>0</v>
      </c>
      <c r="G100" s="6">
        <v>148649.16</v>
      </c>
      <c r="H100" s="6">
        <v>148649.16</v>
      </c>
      <c r="I100" s="4" t="s">
        <v>1436</v>
      </c>
    </row>
    <row r="101" spans="1:9" ht="31.5" x14ac:dyDescent="0.15">
      <c r="A101" s="3" t="s">
        <v>211</v>
      </c>
      <c r="B101" s="3" t="s">
        <v>244</v>
      </c>
      <c r="C101" s="4" t="s">
        <v>1433</v>
      </c>
      <c r="D101" s="4" t="s">
        <v>1474</v>
      </c>
      <c r="E101" s="3" t="s">
        <v>1435</v>
      </c>
      <c r="F101" s="6">
        <v>0</v>
      </c>
      <c r="G101" s="6">
        <v>150000</v>
      </c>
      <c r="H101" s="6">
        <v>150000</v>
      </c>
      <c r="I101" s="4" t="s">
        <v>1436</v>
      </c>
    </row>
    <row r="102" spans="1:9" ht="31.5" x14ac:dyDescent="0.15">
      <c r="A102" s="3" t="s">
        <v>211</v>
      </c>
      <c r="B102" s="3" t="s">
        <v>244</v>
      </c>
      <c r="C102" s="4" t="s">
        <v>1460</v>
      </c>
      <c r="D102" s="4" t="s">
        <v>1474</v>
      </c>
      <c r="E102" s="3" t="s">
        <v>1435</v>
      </c>
      <c r="F102" s="6">
        <v>0</v>
      </c>
      <c r="G102" s="6">
        <v>45000</v>
      </c>
      <c r="H102" s="6">
        <v>45000</v>
      </c>
      <c r="I102" s="4" t="s">
        <v>1436</v>
      </c>
    </row>
    <row r="103" spans="1:9" ht="21" x14ac:dyDescent="0.15">
      <c r="A103" s="3" t="s">
        <v>211</v>
      </c>
      <c r="B103" s="3" t="s">
        <v>244</v>
      </c>
      <c r="C103" s="4" t="s">
        <v>1455</v>
      </c>
      <c r="D103" s="4" t="s">
        <v>1474</v>
      </c>
      <c r="E103" s="3" t="s">
        <v>1435</v>
      </c>
      <c r="F103" s="6">
        <v>0</v>
      </c>
      <c r="G103" s="6">
        <v>78149.16</v>
      </c>
      <c r="H103" s="6">
        <v>78149.16</v>
      </c>
      <c r="I103" s="4" t="s">
        <v>1436</v>
      </c>
    </row>
    <row r="104" spans="1:9" ht="21" x14ac:dyDescent="0.15">
      <c r="A104" s="3" t="s">
        <v>211</v>
      </c>
      <c r="B104" s="3" t="s">
        <v>244</v>
      </c>
      <c r="C104" s="4" t="s">
        <v>1442</v>
      </c>
      <c r="D104" s="4" t="s">
        <v>1474</v>
      </c>
      <c r="E104" s="3" t="s">
        <v>1435</v>
      </c>
      <c r="F104" s="6">
        <v>0</v>
      </c>
      <c r="G104" s="6">
        <v>188832</v>
      </c>
      <c r="H104" s="6">
        <v>188832</v>
      </c>
      <c r="I104" s="4" t="s">
        <v>1436</v>
      </c>
    </row>
    <row r="105" spans="1:9" ht="21" x14ac:dyDescent="0.15">
      <c r="A105" s="3" t="s">
        <v>211</v>
      </c>
      <c r="B105" s="3" t="s">
        <v>244</v>
      </c>
      <c r="C105" s="4" t="s">
        <v>1441</v>
      </c>
      <c r="D105" s="4" t="s">
        <v>1474</v>
      </c>
      <c r="E105" s="3" t="s">
        <v>1435</v>
      </c>
      <c r="F105" s="6">
        <v>0</v>
      </c>
      <c r="G105" s="6">
        <v>28850</v>
      </c>
      <c r="H105" s="6">
        <v>28850</v>
      </c>
      <c r="I105" s="4" t="s">
        <v>1436</v>
      </c>
    </row>
    <row r="106" spans="1:9" ht="21" x14ac:dyDescent="0.15">
      <c r="A106" s="3" t="s">
        <v>211</v>
      </c>
      <c r="B106" s="3" t="s">
        <v>244</v>
      </c>
      <c r="C106" s="4" t="s">
        <v>1444</v>
      </c>
      <c r="D106" s="4" t="s">
        <v>1474</v>
      </c>
      <c r="E106" s="3" t="s">
        <v>1435</v>
      </c>
      <c r="F106" s="6">
        <v>0</v>
      </c>
      <c r="G106" s="6">
        <v>471035</v>
      </c>
      <c r="H106" s="6">
        <v>471035</v>
      </c>
      <c r="I106" s="4" t="s">
        <v>1436</v>
      </c>
    </row>
    <row r="107" spans="1:9" ht="21" x14ac:dyDescent="0.15">
      <c r="A107" s="3" t="s">
        <v>211</v>
      </c>
      <c r="B107" s="3" t="s">
        <v>244</v>
      </c>
      <c r="C107" s="4" t="s">
        <v>1440</v>
      </c>
      <c r="D107" s="4" t="s">
        <v>1474</v>
      </c>
      <c r="E107" s="3" t="s">
        <v>1435</v>
      </c>
      <c r="F107" s="6">
        <v>0</v>
      </c>
      <c r="G107" s="6">
        <v>28850</v>
      </c>
      <c r="H107" s="6">
        <v>28850</v>
      </c>
      <c r="I107" s="4" t="s">
        <v>1436</v>
      </c>
    </row>
    <row r="108" spans="1:9" ht="21" x14ac:dyDescent="0.15">
      <c r="A108" s="3" t="s">
        <v>211</v>
      </c>
      <c r="B108" s="3" t="s">
        <v>244</v>
      </c>
      <c r="C108" s="4" t="s">
        <v>1439</v>
      </c>
      <c r="D108" s="4" t="s">
        <v>1474</v>
      </c>
      <c r="E108" s="3" t="s">
        <v>1435</v>
      </c>
      <c r="F108" s="6">
        <v>0</v>
      </c>
      <c r="G108" s="6">
        <v>225649.16</v>
      </c>
      <c r="H108" s="6">
        <v>225649.16</v>
      </c>
      <c r="I108" s="4" t="s">
        <v>1436</v>
      </c>
    </row>
    <row r="109" spans="1:9" ht="20.100000000000001" customHeight="1" x14ac:dyDescent="0.15">
      <c r="A109" s="29" t="s">
        <v>498</v>
      </c>
      <c r="B109" s="29"/>
      <c r="C109" s="29"/>
      <c r="D109" s="29"/>
      <c r="E109" s="29"/>
      <c r="F109" s="7">
        <f>SUM(F7:F108)</f>
        <v>46364387</v>
      </c>
      <c r="G109" s="7">
        <f>SUM(G7:G108)</f>
        <v>53788436.409999982</v>
      </c>
      <c r="H109" s="7">
        <f>SUM(H7:H108)</f>
        <v>7424049.4100000011</v>
      </c>
    </row>
    <row r="110" spans="1:9" ht="20.100000000000001" customHeight="1" x14ac:dyDescent="0.15"/>
    <row r="111" spans="1:9" ht="20.100000000000001" customHeight="1" x14ac:dyDescent="0.15">
      <c r="A111" s="28" t="s">
        <v>1417</v>
      </c>
      <c r="B111" s="28"/>
      <c r="C111" s="28"/>
      <c r="D111" s="28" t="s">
        <v>1475</v>
      </c>
      <c r="E111" s="28"/>
      <c r="F111" s="28"/>
      <c r="G111" s="28"/>
      <c r="H111" s="28"/>
      <c r="I111" s="28"/>
    </row>
    <row r="112" spans="1:9" ht="20.100000000000001" customHeight="1" x14ac:dyDescent="0.15">
      <c r="A112" s="16" t="s">
        <v>1418</v>
      </c>
      <c r="B112" s="16" t="s">
        <v>1419</v>
      </c>
      <c r="C112" s="16" t="s">
        <v>1420</v>
      </c>
      <c r="D112" s="16" t="s">
        <v>1421</v>
      </c>
      <c r="E112" s="16" t="s">
        <v>1422</v>
      </c>
      <c r="F112" s="16" t="s">
        <v>1423</v>
      </c>
      <c r="G112" s="16"/>
      <c r="H112" s="16"/>
      <c r="I112" s="16"/>
    </row>
    <row r="113" spans="1:9" ht="20.100000000000001" customHeight="1" x14ac:dyDescent="0.15">
      <c r="A113" s="16"/>
      <c r="B113" s="16"/>
      <c r="C113" s="16"/>
      <c r="D113" s="16"/>
      <c r="E113" s="16"/>
      <c r="F113" s="3" t="s">
        <v>1424</v>
      </c>
      <c r="G113" s="3" t="s">
        <v>1425</v>
      </c>
      <c r="H113" s="3" t="s">
        <v>1426</v>
      </c>
      <c r="I113" s="3" t="s">
        <v>1427</v>
      </c>
    </row>
    <row r="114" spans="1:9" ht="21" x14ac:dyDescent="0.15">
      <c r="A114" s="3" t="s">
        <v>179</v>
      </c>
      <c r="B114" s="3" t="s">
        <v>244</v>
      </c>
      <c r="C114" s="4" t="s">
        <v>1476</v>
      </c>
      <c r="D114" s="4" t="s">
        <v>1477</v>
      </c>
      <c r="E114" s="3" t="s">
        <v>1435</v>
      </c>
      <c r="F114" s="6">
        <v>0</v>
      </c>
      <c r="G114" s="6">
        <v>1400000</v>
      </c>
      <c r="H114" s="6">
        <v>1400000</v>
      </c>
      <c r="I114" s="4" t="s">
        <v>1478</v>
      </c>
    </row>
    <row r="115" spans="1:9" x14ac:dyDescent="0.15">
      <c r="A115" s="3" t="s">
        <v>151</v>
      </c>
      <c r="B115" s="3" t="s">
        <v>244</v>
      </c>
      <c r="C115" s="4" t="s">
        <v>1476</v>
      </c>
      <c r="D115" s="4" t="s">
        <v>1479</v>
      </c>
      <c r="E115" s="3" t="s">
        <v>1435</v>
      </c>
      <c r="F115" s="6">
        <v>0</v>
      </c>
      <c r="G115" s="6">
        <v>2000000</v>
      </c>
      <c r="H115" s="6">
        <v>2000000</v>
      </c>
      <c r="I115" s="4" t="s">
        <v>1480</v>
      </c>
    </row>
    <row r="116" spans="1:9" ht="21" x14ac:dyDescent="0.15">
      <c r="A116" s="3" t="s">
        <v>151</v>
      </c>
      <c r="B116" s="3" t="s">
        <v>244</v>
      </c>
      <c r="C116" s="4" t="s">
        <v>1481</v>
      </c>
      <c r="D116" s="4" t="s">
        <v>1479</v>
      </c>
      <c r="E116" s="3" t="s">
        <v>1435</v>
      </c>
      <c r="F116" s="6">
        <v>0</v>
      </c>
      <c r="G116" s="6">
        <v>46842.239999999998</v>
      </c>
      <c r="H116" s="6">
        <v>46842.239999999998</v>
      </c>
      <c r="I116" s="4" t="s">
        <v>1482</v>
      </c>
    </row>
    <row r="117" spans="1:9" ht="21" x14ac:dyDescent="0.15">
      <c r="A117" s="3" t="s">
        <v>180</v>
      </c>
      <c r="B117" s="3" t="s">
        <v>244</v>
      </c>
      <c r="C117" s="4" t="s">
        <v>1476</v>
      </c>
      <c r="D117" s="4" t="s">
        <v>1483</v>
      </c>
      <c r="E117" s="3" t="s">
        <v>1435</v>
      </c>
      <c r="F117" s="6">
        <v>0</v>
      </c>
      <c r="G117" s="6">
        <v>10926000</v>
      </c>
      <c r="H117" s="6">
        <v>10926000</v>
      </c>
      <c r="I117" s="4" t="s">
        <v>1484</v>
      </c>
    </row>
    <row r="118" spans="1:9" ht="21" x14ac:dyDescent="0.15">
      <c r="A118" s="3" t="s">
        <v>180</v>
      </c>
      <c r="B118" s="3" t="s">
        <v>244</v>
      </c>
      <c r="C118" s="4" t="s">
        <v>1485</v>
      </c>
      <c r="D118" s="4" t="s">
        <v>1483</v>
      </c>
      <c r="E118" s="3" t="s">
        <v>1435</v>
      </c>
      <c r="F118" s="6">
        <v>0</v>
      </c>
      <c r="G118" s="6">
        <v>448194.19</v>
      </c>
      <c r="H118" s="6">
        <v>448194.19</v>
      </c>
      <c r="I118" s="4" t="s">
        <v>1480</v>
      </c>
    </row>
    <row r="119" spans="1:9" ht="20.100000000000001" customHeight="1" x14ac:dyDescent="0.15">
      <c r="A119" s="29" t="s">
        <v>498</v>
      </c>
      <c r="B119" s="29"/>
      <c r="C119" s="29"/>
      <c r="D119" s="29"/>
      <c r="E119" s="29"/>
      <c r="F119" s="7">
        <f>SUM(F114:F118)</f>
        <v>0</v>
      </c>
      <c r="G119" s="7">
        <f>SUM(G114:G118)</f>
        <v>14821036.43</v>
      </c>
      <c r="H119" s="7">
        <f>SUM(H114:H118)</f>
        <v>14821036.43</v>
      </c>
    </row>
    <row r="120" spans="1:9" ht="20.100000000000001" customHeight="1" x14ac:dyDescent="0.15"/>
    <row r="121" spans="1:9" ht="20.100000000000001" customHeight="1" x14ac:dyDescent="0.15">
      <c r="A121" s="28" t="s">
        <v>1417</v>
      </c>
      <c r="B121" s="28"/>
      <c r="C121" s="28"/>
      <c r="D121" s="28" t="s">
        <v>1486</v>
      </c>
      <c r="E121" s="28"/>
      <c r="F121" s="28"/>
      <c r="G121" s="28"/>
      <c r="H121" s="28"/>
      <c r="I121" s="28"/>
    </row>
    <row r="122" spans="1:9" ht="20.100000000000001" customHeight="1" x14ac:dyDescent="0.15">
      <c r="A122" s="16" t="s">
        <v>1418</v>
      </c>
      <c r="B122" s="16" t="s">
        <v>1419</v>
      </c>
      <c r="C122" s="16" t="s">
        <v>1420</v>
      </c>
      <c r="D122" s="16" t="s">
        <v>1421</v>
      </c>
      <c r="E122" s="16" t="s">
        <v>1422</v>
      </c>
      <c r="F122" s="16" t="s">
        <v>1423</v>
      </c>
      <c r="G122" s="16"/>
      <c r="H122" s="16"/>
      <c r="I122" s="16"/>
    </row>
    <row r="123" spans="1:9" ht="20.100000000000001" customHeight="1" x14ac:dyDescent="0.15">
      <c r="A123" s="16"/>
      <c r="B123" s="16"/>
      <c r="C123" s="16"/>
      <c r="D123" s="16"/>
      <c r="E123" s="16"/>
      <c r="F123" s="3" t="s">
        <v>1424</v>
      </c>
      <c r="G123" s="3" t="s">
        <v>1425</v>
      </c>
      <c r="H123" s="3" t="s">
        <v>1426</v>
      </c>
      <c r="I123" s="3" t="s">
        <v>1427</v>
      </c>
    </row>
    <row r="124" spans="1:9" x14ac:dyDescent="0.15">
      <c r="A124" s="3" t="s">
        <v>192</v>
      </c>
      <c r="B124" s="3" t="s">
        <v>244</v>
      </c>
      <c r="C124" s="4" t="s">
        <v>1487</v>
      </c>
      <c r="D124" s="4" t="s">
        <v>1488</v>
      </c>
      <c r="E124" s="3" t="s">
        <v>1430</v>
      </c>
      <c r="F124" s="6">
        <v>773000</v>
      </c>
      <c r="G124" s="6">
        <v>373391.84</v>
      </c>
      <c r="H124" s="6">
        <v>-399608.16</v>
      </c>
      <c r="I124" s="4" t="s">
        <v>1489</v>
      </c>
    </row>
    <row r="125" spans="1:9" x14ac:dyDescent="0.15">
      <c r="A125" s="3" t="s">
        <v>192</v>
      </c>
      <c r="B125" s="3" t="s">
        <v>244</v>
      </c>
      <c r="C125" s="4" t="s">
        <v>1487</v>
      </c>
      <c r="D125" s="4" t="s">
        <v>1488</v>
      </c>
      <c r="E125" s="3" t="s">
        <v>1435</v>
      </c>
      <c r="F125" s="6">
        <v>0</v>
      </c>
      <c r="G125" s="6">
        <v>399608.16</v>
      </c>
      <c r="H125" s="6">
        <v>399608.16</v>
      </c>
      <c r="I125" s="4" t="s">
        <v>1489</v>
      </c>
    </row>
    <row r="126" spans="1:9" ht="21" x14ac:dyDescent="0.15">
      <c r="A126" s="3" t="s">
        <v>194</v>
      </c>
      <c r="B126" s="3" t="s">
        <v>244</v>
      </c>
      <c r="C126" s="4" t="s">
        <v>1487</v>
      </c>
      <c r="D126" s="4" t="s">
        <v>1490</v>
      </c>
      <c r="E126" s="3" t="s">
        <v>1430</v>
      </c>
      <c r="F126" s="6">
        <v>123750</v>
      </c>
      <c r="G126" s="6">
        <v>0</v>
      </c>
      <c r="H126" s="6">
        <v>-123750</v>
      </c>
      <c r="I126" s="4" t="s">
        <v>1489</v>
      </c>
    </row>
    <row r="127" spans="1:9" ht="21" x14ac:dyDescent="0.15">
      <c r="A127" s="3" t="s">
        <v>194</v>
      </c>
      <c r="B127" s="3" t="s">
        <v>244</v>
      </c>
      <c r="C127" s="4" t="s">
        <v>1487</v>
      </c>
      <c r="D127" s="4" t="s">
        <v>1490</v>
      </c>
      <c r="E127" s="3" t="s">
        <v>1435</v>
      </c>
      <c r="F127" s="6">
        <v>0</v>
      </c>
      <c r="G127" s="6">
        <v>123750</v>
      </c>
      <c r="H127" s="6">
        <v>123750</v>
      </c>
      <c r="I127" s="4" t="s">
        <v>1489</v>
      </c>
    </row>
    <row r="128" spans="1:9" ht="21" x14ac:dyDescent="0.15">
      <c r="A128" s="3" t="s">
        <v>179</v>
      </c>
      <c r="B128" s="3" t="s">
        <v>244</v>
      </c>
      <c r="C128" s="4" t="s">
        <v>1487</v>
      </c>
      <c r="D128" s="4" t="s">
        <v>1491</v>
      </c>
      <c r="E128" s="3" t="s">
        <v>1430</v>
      </c>
      <c r="F128" s="6">
        <v>267000</v>
      </c>
      <c r="G128" s="6">
        <v>12000</v>
      </c>
      <c r="H128" s="6">
        <v>-255000</v>
      </c>
      <c r="I128" s="4" t="s">
        <v>1489</v>
      </c>
    </row>
    <row r="129" spans="1:9" ht="21" x14ac:dyDescent="0.15">
      <c r="A129" s="3" t="s">
        <v>179</v>
      </c>
      <c r="B129" s="3" t="s">
        <v>244</v>
      </c>
      <c r="C129" s="4" t="s">
        <v>1487</v>
      </c>
      <c r="D129" s="4" t="s">
        <v>1491</v>
      </c>
      <c r="E129" s="3" t="s">
        <v>1435</v>
      </c>
      <c r="F129" s="6">
        <v>0</v>
      </c>
      <c r="G129" s="6">
        <v>255000</v>
      </c>
      <c r="H129" s="6">
        <v>255000</v>
      </c>
      <c r="I129" s="4" t="s">
        <v>1489</v>
      </c>
    </row>
    <row r="130" spans="1:9" x14ac:dyDescent="0.15">
      <c r="A130" s="3" t="s">
        <v>151</v>
      </c>
      <c r="B130" s="3" t="s">
        <v>245</v>
      </c>
      <c r="C130" s="4" t="s">
        <v>1487</v>
      </c>
      <c r="D130" s="4" t="s">
        <v>1492</v>
      </c>
      <c r="E130" s="3" t="s">
        <v>1430</v>
      </c>
      <c r="F130" s="6">
        <v>656874</v>
      </c>
      <c r="G130" s="6">
        <v>542274</v>
      </c>
      <c r="H130" s="6">
        <v>-114600</v>
      </c>
      <c r="I130" s="4" t="s">
        <v>1489</v>
      </c>
    </row>
    <row r="131" spans="1:9" x14ac:dyDescent="0.15">
      <c r="A131" s="3" t="s">
        <v>151</v>
      </c>
      <c r="B131" s="3" t="s">
        <v>268</v>
      </c>
      <c r="C131" s="4" t="s">
        <v>1487</v>
      </c>
      <c r="D131" s="4" t="s">
        <v>1493</v>
      </c>
      <c r="E131" s="3" t="s">
        <v>1430</v>
      </c>
      <c r="F131" s="6">
        <v>0</v>
      </c>
      <c r="G131" s="6">
        <v>114600</v>
      </c>
      <c r="H131" s="6">
        <v>114600</v>
      </c>
      <c r="I131" s="4" t="s">
        <v>1489</v>
      </c>
    </row>
    <row r="132" spans="1:9" x14ac:dyDescent="0.15">
      <c r="A132" s="3" t="s">
        <v>198</v>
      </c>
      <c r="B132" s="3" t="s">
        <v>244</v>
      </c>
      <c r="C132" s="4" t="s">
        <v>1487</v>
      </c>
      <c r="D132" s="4" t="s">
        <v>1494</v>
      </c>
      <c r="E132" s="3" t="s">
        <v>1430</v>
      </c>
      <c r="F132" s="6">
        <v>101824</v>
      </c>
      <c r="G132" s="6">
        <v>0</v>
      </c>
      <c r="H132" s="6">
        <v>-101824</v>
      </c>
      <c r="I132" s="4" t="s">
        <v>1489</v>
      </c>
    </row>
    <row r="133" spans="1:9" x14ac:dyDescent="0.15">
      <c r="A133" s="3" t="s">
        <v>198</v>
      </c>
      <c r="B133" s="3" t="s">
        <v>244</v>
      </c>
      <c r="C133" s="4" t="s">
        <v>1487</v>
      </c>
      <c r="D133" s="4" t="s">
        <v>1494</v>
      </c>
      <c r="E133" s="3" t="s">
        <v>1435</v>
      </c>
      <c r="F133" s="6">
        <v>0</v>
      </c>
      <c r="G133" s="6">
        <v>101824</v>
      </c>
      <c r="H133" s="6">
        <v>101824</v>
      </c>
      <c r="I133" s="4" t="s">
        <v>1489</v>
      </c>
    </row>
    <row r="134" spans="1:9" ht="21" x14ac:dyDescent="0.15">
      <c r="A134" s="3" t="s">
        <v>146</v>
      </c>
      <c r="B134" s="3" t="s">
        <v>244</v>
      </c>
      <c r="C134" s="4" t="s">
        <v>1487</v>
      </c>
      <c r="D134" s="4" t="s">
        <v>1495</v>
      </c>
      <c r="E134" s="3" t="s">
        <v>1430</v>
      </c>
      <c r="F134" s="6">
        <v>0</v>
      </c>
      <c r="G134" s="6">
        <v>5000</v>
      </c>
      <c r="H134" s="6">
        <v>5000</v>
      </c>
      <c r="I134" s="4" t="s">
        <v>1489</v>
      </c>
    </row>
    <row r="135" spans="1:9" ht="21" x14ac:dyDescent="0.15">
      <c r="A135" s="3" t="s">
        <v>180</v>
      </c>
      <c r="B135" s="3" t="s">
        <v>244</v>
      </c>
      <c r="C135" s="4" t="s">
        <v>1487</v>
      </c>
      <c r="D135" s="4" t="s">
        <v>1496</v>
      </c>
      <c r="E135" s="3" t="s">
        <v>1430</v>
      </c>
      <c r="F135" s="6">
        <v>285000</v>
      </c>
      <c r="G135" s="6">
        <v>105400</v>
      </c>
      <c r="H135" s="6">
        <v>-179600</v>
      </c>
      <c r="I135" s="4" t="s">
        <v>1489</v>
      </c>
    </row>
    <row r="136" spans="1:9" ht="21" x14ac:dyDescent="0.15">
      <c r="A136" s="3" t="s">
        <v>180</v>
      </c>
      <c r="B136" s="3" t="s">
        <v>244</v>
      </c>
      <c r="C136" s="4" t="s">
        <v>1487</v>
      </c>
      <c r="D136" s="4" t="s">
        <v>1496</v>
      </c>
      <c r="E136" s="3" t="s">
        <v>1435</v>
      </c>
      <c r="F136" s="6">
        <v>0</v>
      </c>
      <c r="G136" s="6">
        <v>224600</v>
      </c>
      <c r="H136" s="6">
        <v>224600</v>
      </c>
      <c r="I136" s="4" t="s">
        <v>1489</v>
      </c>
    </row>
    <row r="137" spans="1:9" ht="21" x14ac:dyDescent="0.15">
      <c r="A137" s="3" t="s">
        <v>208</v>
      </c>
      <c r="B137" s="3" t="s">
        <v>244</v>
      </c>
      <c r="C137" s="4" t="s">
        <v>1487</v>
      </c>
      <c r="D137" s="4" t="s">
        <v>1497</v>
      </c>
      <c r="E137" s="3" t="s">
        <v>1430</v>
      </c>
      <c r="F137" s="6">
        <v>100000</v>
      </c>
      <c r="G137" s="6">
        <v>0</v>
      </c>
      <c r="H137" s="6">
        <v>-100000</v>
      </c>
      <c r="I137" s="4" t="s">
        <v>1489</v>
      </c>
    </row>
    <row r="138" spans="1:9" ht="21" x14ac:dyDescent="0.15">
      <c r="A138" s="3" t="s">
        <v>208</v>
      </c>
      <c r="B138" s="3" t="s">
        <v>244</v>
      </c>
      <c r="C138" s="4" t="s">
        <v>1487</v>
      </c>
      <c r="D138" s="4" t="s">
        <v>1497</v>
      </c>
      <c r="E138" s="3" t="s">
        <v>1435</v>
      </c>
      <c r="F138" s="6">
        <v>0</v>
      </c>
      <c r="G138" s="6">
        <v>100000</v>
      </c>
      <c r="H138" s="6">
        <v>100000</v>
      </c>
      <c r="I138" s="4" t="s">
        <v>1489</v>
      </c>
    </row>
    <row r="139" spans="1:9" ht="21" x14ac:dyDescent="0.15">
      <c r="A139" s="3" t="s">
        <v>181</v>
      </c>
      <c r="B139" s="3" t="s">
        <v>244</v>
      </c>
      <c r="C139" s="4" t="s">
        <v>1487</v>
      </c>
      <c r="D139" s="4" t="s">
        <v>1498</v>
      </c>
      <c r="E139" s="3" t="s">
        <v>1430</v>
      </c>
      <c r="F139" s="6">
        <v>98000</v>
      </c>
      <c r="G139" s="6">
        <v>0</v>
      </c>
      <c r="H139" s="6">
        <v>-98000</v>
      </c>
      <c r="I139" s="4" t="s">
        <v>1489</v>
      </c>
    </row>
    <row r="140" spans="1:9" ht="21" x14ac:dyDescent="0.15">
      <c r="A140" s="3" t="s">
        <v>181</v>
      </c>
      <c r="B140" s="3" t="s">
        <v>244</v>
      </c>
      <c r="C140" s="4" t="s">
        <v>1487</v>
      </c>
      <c r="D140" s="4" t="s">
        <v>1498</v>
      </c>
      <c r="E140" s="3" t="s">
        <v>1435</v>
      </c>
      <c r="F140" s="6">
        <v>0</v>
      </c>
      <c r="G140" s="6">
        <v>98000</v>
      </c>
      <c r="H140" s="6">
        <v>98000</v>
      </c>
      <c r="I140" s="4" t="s">
        <v>1489</v>
      </c>
    </row>
    <row r="141" spans="1:9" ht="21" x14ac:dyDescent="0.15">
      <c r="A141" s="3" t="s">
        <v>211</v>
      </c>
      <c r="B141" s="3" t="s">
        <v>244</v>
      </c>
      <c r="C141" s="4" t="s">
        <v>1487</v>
      </c>
      <c r="D141" s="4" t="s">
        <v>1499</v>
      </c>
      <c r="E141" s="3" t="s">
        <v>1430</v>
      </c>
      <c r="F141" s="6">
        <v>309000</v>
      </c>
      <c r="G141" s="6">
        <v>0</v>
      </c>
      <c r="H141" s="6">
        <v>-309000</v>
      </c>
      <c r="I141" s="4" t="s">
        <v>1489</v>
      </c>
    </row>
    <row r="142" spans="1:9" ht="21" x14ac:dyDescent="0.15">
      <c r="A142" s="3" t="s">
        <v>211</v>
      </c>
      <c r="B142" s="3" t="s">
        <v>244</v>
      </c>
      <c r="C142" s="4" t="s">
        <v>1487</v>
      </c>
      <c r="D142" s="4" t="s">
        <v>1499</v>
      </c>
      <c r="E142" s="3" t="s">
        <v>1435</v>
      </c>
      <c r="F142" s="6">
        <v>0</v>
      </c>
      <c r="G142" s="6">
        <v>264000</v>
      </c>
      <c r="H142" s="6">
        <v>264000</v>
      </c>
      <c r="I142" s="4" t="s">
        <v>1489</v>
      </c>
    </row>
    <row r="143" spans="1:9" ht="21" x14ac:dyDescent="0.15">
      <c r="A143" s="3" t="s">
        <v>213</v>
      </c>
      <c r="B143" s="3" t="s">
        <v>244</v>
      </c>
      <c r="C143" s="4" t="s">
        <v>1487</v>
      </c>
      <c r="D143" s="4" t="s">
        <v>1500</v>
      </c>
      <c r="E143" s="3" t="s">
        <v>1430</v>
      </c>
      <c r="F143" s="6">
        <v>170300</v>
      </c>
      <c r="G143" s="6">
        <v>0</v>
      </c>
      <c r="H143" s="6">
        <v>-170300</v>
      </c>
      <c r="I143" s="4" t="s">
        <v>1489</v>
      </c>
    </row>
    <row r="144" spans="1:9" ht="21" x14ac:dyDescent="0.15">
      <c r="A144" s="3" t="s">
        <v>213</v>
      </c>
      <c r="B144" s="3" t="s">
        <v>244</v>
      </c>
      <c r="C144" s="4" t="s">
        <v>1487</v>
      </c>
      <c r="D144" s="4" t="s">
        <v>1500</v>
      </c>
      <c r="E144" s="3" t="s">
        <v>1435</v>
      </c>
      <c r="F144" s="6">
        <v>0</v>
      </c>
      <c r="G144" s="6">
        <v>170300</v>
      </c>
      <c r="H144" s="6">
        <v>170300</v>
      </c>
      <c r="I144" s="4" t="s">
        <v>1489</v>
      </c>
    </row>
    <row r="145" spans="1:9" ht="20.100000000000001" customHeight="1" x14ac:dyDescent="0.15">
      <c r="A145" s="29" t="s">
        <v>498</v>
      </c>
      <c r="B145" s="29"/>
      <c r="C145" s="29"/>
      <c r="D145" s="29"/>
      <c r="E145" s="29"/>
      <c r="F145" s="7">
        <f>SUM(F124:F144)</f>
        <v>2884748</v>
      </c>
      <c r="G145" s="7">
        <f>SUM(G124:G144)</f>
        <v>2889748</v>
      </c>
      <c r="H145" s="7">
        <f>SUM(H124:H144)</f>
        <v>5000</v>
      </c>
    </row>
    <row r="146" spans="1:9" ht="20.100000000000001" customHeight="1" x14ac:dyDescent="0.15"/>
    <row r="147" spans="1:9" ht="20.100000000000001" customHeight="1" x14ac:dyDescent="0.15">
      <c r="A147" s="28" t="s">
        <v>1417</v>
      </c>
      <c r="B147" s="28"/>
      <c r="C147" s="28"/>
      <c r="D147" s="28" t="s">
        <v>1501</v>
      </c>
      <c r="E147" s="28"/>
      <c r="F147" s="28"/>
      <c r="G147" s="28"/>
      <c r="H147" s="28"/>
      <c r="I147" s="28"/>
    </row>
    <row r="148" spans="1:9" ht="20.100000000000001" customHeight="1" x14ac:dyDescent="0.15">
      <c r="A148" s="16" t="s">
        <v>1418</v>
      </c>
      <c r="B148" s="16" t="s">
        <v>1419</v>
      </c>
      <c r="C148" s="16" t="s">
        <v>1420</v>
      </c>
      <c r="D148" s="16" t="s">
        <v>1421</v>
      </c>
      <c r="E148" s="16" t="s">
        <v>1422</v>
      </c>
      <c r="F148" s="16" t="s">
        <v>1423</v>
      </c>
      <c r="G148" s="16"/>
      <c r="H148" s="16"/>
      <c r="I148" s="16"/>
    </row>
    <row r="149" spans="1:9" ht="20.100000000000001" customHeight="1" x14ac:dyDescent="0.15">
      <c r="A149" s="16"/>
      <c r="B149" s="16"/>
      <c r="C149" s="16"/>
      <c r="D149" s="16"/>
      <c r="E149" s="16"/>
      <c r="F149" s="3" t="s">
        <v>1424</v>
      </c>
      <c r="G149" s="3" t="s">
        <v>1425</v>
      </c>
      <c r="H149" s="3" t="s">
        <v>1426</v>
      </c>
      <c r="I149" s="3" t="s">
        <v>1427</v>
      </c>
    </row>
    <row r="150" spans="1:9" ht="20.100000000000001" customHeight="1" x14ac:dyDescent="0.15">
      <c r="A150" s="16" t="s">
        <v>1502</v>
      </c>
      <c r="B150" s="16"/>
      <c r="C150" s="16"/>
      <c r="D150" s="16"/>
      <c r="E150" s="16"/>
      <c r="F150" s="16"/>
      <c r="G150" s="16"/>
      <c r="H150" s="16"/>
      <c r="I150" s="16"/>
    </row>
  </sheetData>
  <sheetProtection password="BB16" sheet="1" objects="1" scenarios="1"/>
  <mergeCells count="38">
    <mergeCell ref="A150:I150"/>
    <mergeCell ref="A145:E145"/>
    <mergeCell ref="A147:C147"/>
    <mergeCell ref="D147:I147"/>
    <mergeCell ref="A148:A149"/>
    <mergeCell ref="B148:B149"/>
    <mergeCell ref="C148:C149"/>
    <mergeCell ref="D148:D149"/>
    <mergeCell ref="E148:E149"/>
    <mergeCell ref="F148:I148"/>
    <mergeCell ref="A119:E119"/>
    <mergeCell ref="A121:C121"/>
    <mergeCell ref="D121:I121"/>
    <mergeCell ref="A122:A123"/>
    <mergeCell ref="B122:B123"/>
    <mergeCell ref="C122:C123"/>
    <mergeCell ref="D122:D123"/>
    <mergeCell ref="E122:E123"/>
    <mergeCell ref="F122:I122"/>
    <mergeCell ref="A109:E109"/>
    <mergeCell ref="A111:C111"/>
    <mergeCell ref="D111:I111"/>
    <mergeCell ref="A112:A113"/>
    <mergeCell ref="B112:B113"/>
    <mergeCell ref="C112:C113"/>
    <mergeCell ref="D112:D113"/>
    <mergeCell ref="E112:E113"/>
    <mergeCell ref="F112:I112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&amp;K00-00919945.HNS.14121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/>
  </sheetViews>
  <sheetFormatPr defaultRowHeight="10.5" x14ac:dyDescent="0.15"/>
  <cols>
    <col min="1" max="1" width="11.42578125" customWidth="1"/>
    <col min="2" max="2" width="95.42578125" customWidth="1"/>
    <col min="3" max="3" width="19.140625" customWidth="1"/>
  </cols>
  <sheetData>
    <row r="1" spans="1:3" ht="30" customHeight="1" x14ac:dyDescent="0.15">
      <c r="A1" s="15" t="s">
        <v>40</v>
      </c>
      <c r="B1" s="15"/>
      <c r="C1" s="15"/>
    </row>
    <row r="2" spans="1:3" ht="15" customHeight="1" x14ac:dyDescent="0.15"/>
    <row r="3" spans="1:3" ht="30" customHeight="1" x14ac:dyDescent="0.15">
      <c r="A3" s="21" t="s">
        <v>41</v>
      </c>
      <c r="B3" s="21"/>
      <c r="C3" s="21"/>
    </row>
    <row r="4" spans="1:3" ht="60" customHeight="1" x14ac:dyDescent="0.15">
      <c r="A4" s="22" t="s">
        <v>42</v>
      </c>
      <c r="B4" s="22"/>
      <c r="C4" s="22"/>
    </row>
    <row r="5" spans="1:3" ht="30" customHeight="1" x14ac:dyDescent="0.15">
      <c r="A5" s="21" t="s">
        <v>43</v>
      </c>
      <c r="B5" s="21"/>
      <c r="C5" s="21"/>
    </row>
    <row r="6" spans="1:3" ht="15" customHeight="1" x14ac:dyDescent="0.15">
      <c r="A6" s="22" t="s">
        <v>44</v>
      </c>
      <c r="B6" s="22"/>
      <c r="C6" s="22"/>
    </row>
    <row r="7" spans="1:3" ht="15" customHeight="1" x14ac:dyDescent="0.15">
      <c r="A7" s="22" t="s">
        <v>45</v>
      </c>
      <c r="B7" s="22"/>
      <c r="C7" s="22"/>
    </row>
    <row r="8" spans="1:3" ht="45" customHeight="1" x14ac:dyDescent="0.15">
      <c r="A8" s="22" t="s">
        <v>46</v>
      </c>
      <c r="B8" s="22"/>
      <c r="C8" s="22"/>
    </row>
    <row r="9" spans="1:3" ht="45" customHeight="1" x14ac:dyDescent="0.15">
      <c r="A9" s="22" t="s">
        <v>47</v>
      </c>
      <c r="B9" s="22"/>
      <c r="C9" s="22"/>
    </row>
    <row r="10" spans="1:3" ht="15" customHeight="1" x14ac:dyDescent="0.15">
      <c r="A10" s="22" t="s">
        <v>48</v>
      </c>
      <c r="B10" s="22"/>
      <c r="C10" s="22"/>
    </row>
    <row r="11" spans="1:3" ht="30" customHeight="1" x14ac:dyDescent="0.15">
      <c r="A11" s="22" t="s">
        <v>49</v>
      </c>
      <c r="B11" s="22"/>
      <c r="C11" s="22"/>
    </row>
    <row r="12" spans="1:3" ht="30" customHeight="1" x14ac:dyDescent="0.15">
      <c r="A12" s="22" t="s">
        <v>50</v>
      </c>
      <c r="B12" s="22"/>
      <c r="C12" s="22"/>
    </row>
    <row r="13" spans="1:3" ht="15" customHeight="1" x14ac:dyDescent="0.15">
      <c r="A13" s="22" t="s">
        <v>51</v>
      </c>
      <c r="B13" s="22"/>
      <c r="C13" s="22"/>
    </row>
    <row r="14" spans="1:3" ht="15" customHeight="1" x14ac:dyDescent="0.15">
      <c r="A14" s="22" t="s">
        <v>52</v>
      </c>
      <c r="B14" s="22"/>
      <c r="C14" s="22"/>
    </row>
    <row r="15" spans="1:3" ht="30" customHeight="1" x14ac:dyDescent="0.15">
      <c r="A15" s="21" t="s">
        <v>53</v>
      </c>
      <c r="B15" s="21"/>
      <c r="C15" s="21"/>
    </row>
    <row r="16" spans="1:3" ht="105" customHeight="1" x14ac:dyDescent="0.15">
      <c r="A16" s="22" t="s">
        <v>54</v>
      </c>
      <c r="B16" s="22"/>
      <c r="C16" s="22"/>
    </row>
    <row r="17" spans="1:3" ht="30" customHeight="1" x14ac:dyDescent="0.15">
      <c r="A17" s="22" t="s">
        <v>55</v>
      </c>
      <c r="B17" s="22"/>
      <c r="C17" s="22"/>
    </row>
    <row r="18" spans="1:3" ht="30" customHeight="1" x14ac:dyDescent="0.15">
      <c r="A18" s="22" t="s">
        <v>56</v>
      </c>
      <c r="B18" s="22"/>
      <c r="C18" s="22"/>
    </row>
    <row r="19" spans="1:3" ht="15" customHeight="1" x14ac:dyDescent="0.15">
      <c r="A19" s="22" t="s">
        <v>57</v>
      </c>
      <c r="B19" s="22"/>
      <c r="C19" s="22"/>
    </row>
    <row r="20" spans="1:3" ht="15" customHeight="1" x14ac:dyDescent="0.15">
      <c r="A20" s="22" t="s">
        <v>58</v>
      </c>
      <c r="B20" s="22"/>
      <c r="C20" s="22"/>
    </row>
    <row r="21" spans="1:3" ht="15" customHeight="1" x14ac:dyDescent="0.15">
      <c r="A21" s="22" t="s">
        <v>59</v>
      </c>
      <c r="B21" s="22"/>
      <c r="C21" s="22"/>
    </row>
    <row r="22" spans="1:3" ht="15" customHeight="1" x14ac:dyDescent="0.15"/>
    <row r="23" spans="1:3" ht="30" customHeight="1" x14ac:dyDescent="0.15">
      <c r="A23" s="15" t="s">
        <v>60</v>
      </c>
      <c r="B23" s="15"/>
      <c r="C23" s="15"/>
    </row>
    <row r="24" spans="1:3" ht="30" customHeight="1" x14ac:dyDescent="0.15">
      <c r="A24" s="15" t="s">
        <v>61</v>
      </c>
      <c r="B24" s="15"/>
      <c r="C24" s="15"/>
    </row>
    <row r="25" spans="1:3" ht="15" customHeight="1" x14ac:dyDescent="0.15">
      <c r="A25" s="13" t="s">
        <v>62</v>
      </c>
      <c r="B25" s="13"/>
      <c r="C25" s="13"/>
    </row>
    <row r="26" spans="1:3" ht="15" customHeight="1" x14ac:dyDescent="0.15"/>
    <row r="27" spans="1:3" ht="50.1" customHeight="1" x14ac:dyDescent="0.15">
      <c r="A27" s="3" t="s">
        <v>63</v>
      </c>
      <c r="B27" s="3" t="s">
        <v>64</v>
      </c>
      <c r="C27" s="3" t="s">
        <v>65</v>
      </c>
    </row>
    <row r="28" spans="1:3" ht="20.100000000000001" customHeight="1" x14ac:dyDescent="0.15">
      <c r="A28" s="3" t="s">
        <v>66</v>
      </c>
      <c r="B28" s="4" t="s">
        <v>67</v>
      </c>
      <c r="C28" s="6">
        <v>390115.7</v>
      </c>
    </row>
    <row r="29" spans="1:3" ht="39.950000000000003" customHeight="1" x14ac:dyDescent="0.15">
      <c r="A29" s="3" t="s">
        <v>68</v>
      </c>
      <c r="B29" s="4" t="s">
        <v>69</v>
      </c>
      <c r="C29" s="6">
        <v>266514.08</v>
      </c>
    </row>
    <row r="30" spans="1:3" ht="39.950000000000003" customHeight="1" x14ac:dyDescent="0.15">
      <c r="A30" s="3" t="s">
        <v>70</v>
      </c>
      <c r="B30" s="4" t="s">
        <v>71</v>
      </c>
      <c r="C30" s="6">
        <v>183106.94</v>
      </c>
    </row>
    <row r="31" spans="1:3" ht="20.100000000000001" customHeight="1" x14ac:dyDescent="0.15">
      <c r="A31" s="3" t="s">
        <v>72</v>
      </c>
      <c r="B31" s="4" t="s">
        <v>73</v>
      </c>
      <c r="C31" s="6">
        <v>15885.81</v>
      </c>
    </row>
    <row r="32" spans="1:3" ht="20.100000000000001" customHeight="1" x14ac:dyDescent="0.15">
      <c r="A32" s="3" t="s">
        <v>74</v>
      </c>
      <c r="B32" s="4" t="s">
        <v>75</v>
      </c>
      <c r="C32" s="6">
        <v>11130.45</v>
      </c>
    </row>
    <row r="33" spans="1:3" ht="20.100000000000001" customHeight="1" x14ac:dyDescent="0.15">
      <c r="A33" s="3" t="s">
        <v>76</v>
      </c>
      <c r="B33" s="4" t="s">
        <v>77</v>
      </c>
      <c r="C33" s="6">
        <v>28229.63</v>
      </c>
    </row>
    <row r="34" spans="1:3" ht="39.950000000000003" customHeight="1" x14ac:dyDescent="0.15">
      <c r="A34" s="3" t="s">
        <v>78</v>
      </c>
      <c r="B34" s="4" t="s">
        <v>79</v>
      </c>
      <c r="C34" s="6">
        <v>24850.38</v>
      </c>
    </row>
    <row r="35" spans="1:3" ht="39.950000000000003" customHeight="1" x14ac:dyDescent="0.15">
      <c r="A35" s="3" t="s">
        <v>80</v>
      </c>
      <c r="B35" s="4" t="s">
        <v>81</v>
      </c>
      <c r="C35" s="6">
        <v>24850.38</v>
      </c>
    </row>
    <row r="36" spans="1:3" ht="20.100000000000001" customHeight="1" x14ac:dyDescent="0.15">
      <c r="A36" s="3" t="s">
        <v>82</v>
      </c>
      <c r="B36" s="4" t="s">
        <v>83</v>
      </c>
      <c r="C36" s="6">
        <v>0</v>
      </c>
    </row>
    <row r="37" spans="1:3" ht="20.100000000000001" customHeight="1" x14ac:dyDescent="0.15">
      <c r="A37" s="3" t="s">
        <v>84</v>
      </c>
      <c r="B37" s="4" t="s">
        <v>85</v>
      </c>
      <c r="C37" s="6">
        <v>0</v>
      </c>
    </row>
    <row r="38" spans="1:3" ht="20.100000000000001" customHeight="1" x14ac:dyDescent="0.15">
      <c r="A38" s="3" t="s">
        <v>86</v>
      </c>
      <c r="B38" s="4" t="s">
        <v>87</v>
      </c>
      <c r="C38" s="6">
        <v>2401.21</v>
      </c>
    </row>
    <row r="39" spans="1:3" ht="20.100000000000001" customHeight="1" x14ac:dyDescent="0.15">
      <c r="A39" s="3" t="s">
        <v>88</v>
      </c>
      <c r="B39" s="4" t="s">
        <v>89</v>
      </c>
      <c r="C39" s="6">
        <v>978.04</v>
      </c>
    </row>
    <row r="40" spans="1:3" ht="20.100000000000001" customHeight="1" x14ac:dyDescent="0.15">
      <c r="A40" s="3" t="s">
        <v>90</v>
      </c>
      <c r="B40" s="4" t="s">
        <v>91</v>
      </c>
      <c r="C40" s="6">
        <v>1252</v>
      </c>
    </row>
    <row r="41" spans="1:3" ht="39.950000000000003" customHeight="1" x14ac:dyDescent="0.15">
      <c r="A41" s="3" t="s">
        <v>92</v>
      </c>
      <c r="B41" s="4" t="s">
        <v>93</v>
      </c>
      <c r="C41" s="6">
        <v>0</v>
      </c>
    </row>
    <row r="42" spans="1:3" ht="20.100000000000001" customHeight="1" x14ac:dyDescent="0.15">
      <c r="A42" s="3" t="s">
        <v>94</v>
      </c>
      <c r="B42" s="4" t="s">
        <v>95</v>
      </c>
      <c r="C42" s="6">
        <v>46.84</v>
      </c>
    </row>
    <row r="43" spans="1:3" ht="39.950000000000003" customHeight="1" x14ac:dyDescent="0.15">
      <c r="A43" s="3" t="s">
        <v>96</v>
      </c>
      <c r="B43" s="4" t="s">
        <v>97</v>
      </c>
      <c r="C43" s="6">
        <v>0</v>
      </c>
    </row>
  </sheetData>
  <sheetProtection password="BB16" sheet="1" objects="1" scenarios="1"/>
  <mergeCells count="23">
    <mergeCell ref="A23:C23"/>
    <mergeCell ref="A24:C24"/>
    <mergeCell ref="A25:C25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:C1"/>
    <mergeCell ref="A3:C3"/>
    <mergeCell ref="A4:C4"/>
    <mergeCell ref="A5:C5"/>
    <mergeCell ref="A6:C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&amp;K00-00919945.HNS.14121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98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64</v>
      </c>
      <c r="B4" s="16" t="s">
        <v>99</v>
      </c>
      <c r="C4" s="16" t="s">
        <v>100</v>
      </c>
      <c r="D4" s="16" t="s">
        <v>101</v>
      </c>
      <c r="E4" s="16" t="s">
        <v>102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103</v>
      </c>
      <c r="F5" s="16" t="s">
        <v>104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105</v>
      </c>
      <c r="G6" s="16" t="s">
        <v>106</v>
      </c>
      <c r="H6" s="16" t="s">
        <v>107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103</v>
      </c>
      <c r="I7" s="3" t="s">
        <v>108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109</v>
      </c>
      <c r="B9" s="3" t="s">
        <v>110</v>
      </c>
      <c r="C9" s="3" t="s">
        <v>111</v>
      </c>
      <c r="D9" s="3"/>
      <c r="E9" s="6">
        <v>24256580.420000002</v>
      </c>
      <c r="F9" s="6">
        <v>7572249.4100000001</v>
      </c>
      <c r="G9" s="6">
        <v>14947248.85</v>
      </c>
      <c r="H9" s="6">
        <v>1737082.16</v>
      </c>
      <c r="I9" s="6" t="s">
        <v>112</v>
      </c>
    </row>
    <row r="10" spans="1:9" ht="24.95" customHeight="1" x14ac:dyDescent="0.15">
      <c r="A10" s="4" t="s">
        <v>113</v>
      </c>
      <c r="B10" s="3"/>
      <c r="C10" s="3"/>
      <c r="D10" s="3"/>
      <c r="E10" s="6" t="s">
        <v>112</v>
      </c>
      <c r="F10" s="6" t="s">
        <v>112</v>
      </c>
      <c r="G10" s="6" t="s">
        <v>112</v>
      </c>
      <c r="H10" s="6" t="s">
        <v>112</v>
      </c>
      <c r="I10" s="6" t="s">
        <v>112</v>
      </c>
    </row>
    <row r="11" spans="1:9" ht="24.95" customHeight="1" x14ac:dyDescent="0.15">
      <c r="A11" s="4" t="s">
        <v>114</v>
      </c>
      <c r="B11" s="3"/>
      <c r="C11" s="3" t="s">
        <v>111</v>
      </c>
      <c r="D11" s="3"/>
      <c r="E11" s="6">
        <v>274412.42</v>
      </c>
      <c r="F11" s="6">
        <v>148200</v>
      </c>
      <c r="G11" s="6">
        <v>126212.42</v>
      </c>
      <c r="H11" s="6">
        <v>0</v>
      </c>
      <c r="I11" s="6" t="s">
        <v>112</v>
      </c>
    </row>
    <row r="12" spans="1:9" ht="24.95" customHeight="1" x14ac:dyDescent="0.15">
      <c r="A12" s="4" t="s">
        <v>115</v>
      </c>
      <c r="B12" s="3"/>
      <c r="C12" s="3" t="s">
        <v>111</v>
      </c>
      <c r="D12" s="3"/>
      <c r="E12" s="6">
        <v>23982168</v>
      </c>
      <c r="F12" s="6">
        <v>7424049.4100000001</v>
      </c>
      <c r="G12" s="6">
        <v>14821036.43</v>
      </c>
      <c r="H12" s="6">
        <v>1737082.16</v>
      </c>
      <c r="I12" s="6" t="s">
        <v>112</v>
      </c>
    </row>
    <row r="13" spans="1:9" ht="24.95" customHeight="1" x14ac:dyDescent="0.15">
      <c r="A13" s="4" t="s">
        <v>116</v>
      </c>
      <c r="B13" s="3" t="s">
        <v>117</v>
      </c>
      <c r="C13" s="3" t="s">
        <v>111</v>
      </c>
      <c r="D13" s="3"/>
      <c r="E13" s="6">
        <v>210960666.84</v>
      </c>
      <c r="F13" s="6">
        <v>202814000</v>
      </c>
      <c r="G13" s="6">
        <v>585600</v>
      </c>
      <c r="H13" s="6">
        <v>7561066.8399999999</v>
      </c>
      <c r="I13" s="6" t="s">
        <v>112</v>
      </c>
    </row>
    <row r="14" spans="1:9" ht="24.95" customHeight="1" x14ac:dyDescent="0.15">
      <c r="A14" s="4" t="s">
        <v>104</v>
      </c>
      <c r="B14" s="3"/>
      <c r="C14" s="3"/>
      <c r="D14" s="3"/>
      <c r="E14" s="6" t="s">
        <v>112</v>
      </c>
      <c r="F14" s="6" t="s">
        <v>112</v>
      </c>
      <c r="G14" s="6" t="s">
        <v>112</v>
      </c>
      <c r="H14" s="6" t="s">
        <v>112</v>
      </c>
      <c r="I14" s="6" t="s">
        <v>112</v>
      </c>
    </row>
    <row r="15" spans="1:9" ht="24.95" customHeight="1" x14ac:dyDescent="0.15">
      <c r="A15" s="4" t="s">
        <v>118</v>
      </c>
      <c r="B15" s="3" t="s">
        <v>119</v>
      </c>
      <c r="C15" s="3" t="s">
        <v>111</v>
      </c>
      <c r="D15" s="3"/>
      <c r="E15" s="6">
        <v>3200000</v>
      </c>
      <c r="F15" s="6" t="s">
        <v>112</v>
      </c>
      <c r="G15" s="6" t="s">
        <v>112</v>
      </c>
      <c r="H15" s="6">
        <v>3200000</v>
      </c>
      <c r="I15" s="6" t="s">
        <v>112</v>
      </c>
    </row>
    <row r="16" spans="1:9" ht="24.95" customHeight="1" x14ac:dyDescent="0.15">
      <c r="A16" s="4" t="s">
        <v>120</v>
      </c>
      <c r="B16" s="3" t="s">
        <v>121</v>
      </c>
      <c r="C16" s="3" t="s">
        <v>111</v>
      </c>
      <c r="D16" s="3"/>
      <c r="E16" s="6">
        <v>207875066.84</v>
      </c>
      <c r="F16" s="6">
        <v>202814000</v>
      </c>
      <c r="G16" s="6" t="s">
        <v>112</v>
      </c>
      <c r="H16" s="6">
        <v>5061066.84</v>
      </c>
      <c r="I16" s="6" t="s">
        <v>112</v>
      </c>
    </row>
    <row r="17" spans="1:9" ht="24.95" customHeight="1" x14ac:dyDescent="0.15">
      <c r="A17" s="4" t="s">
        <v>122</v>
      </c>
      <c r="B17" s="3" t="s">
        <v>123</v>
      </c>
      <c r="C17" s="3" t="s">
        <v>111</v>
      </c>
      <c r="D17" s="3"/>
      <c r="E17" s="6">
        <v>202814000</v>
      </c>
      <c r="F17" s="6">
        <v>202814000</v>
      </c>
      <c r="G17" s="6" t="s">
        <v>112</v>
      </c>
      <c r="H17" s="6" t="s">
        <v>112</v>
      </c>
      <c r="I17" s="6" t="s">
        <v>112</v>
      </c>
    </row>
    <row r="18" spans="1:9" ht="50.1" customHeight="1" x14ac:dyDescent="0.15">
      <c r="A18" s="4" t="s">
        <v>124</v>
      </c>
      <c r="B18" s="3" t="s">
        <v>125</v>
      </c>
      <c r="C18" s="3" t="s">
        <v>111</v>
      </c>
      <c r="D18" s="3"/>
      <c r="E18" s="6">
        <v>5061066.84</v>
      </c>
      <c r="F18" s="6" t="s">
        <v>112</v>
      </c>
      <c r="G18" s="6" t="s">
        <v>112</v>
      </c>
      <c r="H18" s="6">
        <v>5061066.84</v>
      </c>
      <c r="I18" s="6" t="s">
        <v>112</v>
      </c>
    </row>
    <row r="19" spans="1:9" ht="24.95" customHeight="1" x14ac:dyDescent="0.15">
      <c r="A19" s="4" t="s">
        <v>126</v>
      </c>
      <c r="B19" s="3" t="s">
        <v>127</v>
      </c>
      <c r="C19" s="3" t="s">
        <v>111</v>
      </c>
      <c r="D19" s="3"/>
      <c r="E19" s="6">
        <v>0</v>
      </c>
      <c r="F19" s="6" t="s">
        <v>112</v>
      </c>
      <c r="G19" s="6" t="s">
        <v>112</v>
      </c>
      <c r="H19" s="6">
        <v>0</v>
      </c>
      <c r="I19" s="6" t="s">
        <v>112</v>
      </c>
    </row>
    <row r="20" spans="1:9" ht="24.95" customHeight="1" x14ac:dyDescent="0.15">
      <c r="A20" s="4" t="s">
        <v>128</v>
      </c>
      <c r="B20" s="3" t="s">
        <v>129</v>
      </c>
      <c r="C20" s="3" t="s">
        <v>111</v>
      </c>
      <c r="D20" s="3"/>
      <c r="E20" s="6">
        <v>0</v>
      </c>
      <c r="F20" s="6" t="s">
        <v>112</v>
      </c>
      <c r="G20" s="6" t="s">
        <v>112</v>
      </c>
      <c r="H20" s="6">
        <v>0</v>
      </c>
      <c r="I20" s="6" t="s">
        <v>112</v>
      </c>
    </row>
    <row r="21" spans="1:9" ht="24.95" customHeight="1" x14ac:dyDescent="0.15">
      <c r="A21" s="4" t="s">
        <v>130</v>
      </c>
      <c r="B21" s="3" t="s">
        <v>131</v>
      </c>
      <c r="C21" s="3" t="s">
        <v>111</v>
      </c>
      <c r="D21" s="3"/>
      <c r="E21" s="6">
        <v>585600</v>
      </c>
      <c r="F21" s="6" t="s">
        <v>112</v>
      </c>
      <c r="G21" s="6">
        <v>585600</v>
      </c>
      <c r="H21" s="6" t="s">
        <v>112</v>
      </c>
      <c r="I21" s="6" t="s">
        <v>112</v>
      </c>
    </row>
    <row r="22" spans="1:9" ht="24.95" customHeight="1" x14ac:dyDescent="0.15">
      <c r="A22" s="4" t="s">
        <v>132</v>
      </c>
      <c r="B22" s="3" t="s">
        <v>133</v>
      </c>
      <c r="C22" s="3" t="s">
        <v>111</v>
      </c>
      <c r="D22" s="3"/>
      <c r="E22" s="6">
        <v>0</v>
      </c>
      <c r="F22" s="6" t="s">
        <v>112</v>
      </c>
      <c r="G22" s="6" t="s">
        <v>112</v>
      </c>
      <c r="H22" s="6">
        <v>0</v>
      </c>
      <c r="I22" s="6" t="s">
        <v>112</v>
      </c>
    </row>
    <row r="23" spans="1:9" ht="24.95" customHeight="1" x14ac:dyDescent="0.15">
      <c r="A23" s="4" t="s">
        <v>134</v>
      </c>
      <c r="B23" s="3" t="s">
        <v>135</v>
      </c>
      <c r="C23" s="3" t="s">
        <v>111</v>
      </c>
      <c r="D23" s="3" t="s">
        <v>111</v>
      </c>
      <c r="E23" s="6">
        <v>-700000</v>
      </c>
      <c r="F23" s="6" t="s">
        <v>112</v>
      </c>
      <c r="G23" s="6" t="s">
        <v>112</v>
      </c>
      <c r="H23" s="6">
        <v>-700000</v>
      </c>
      <c r="I23" s="6" t="s">
        <v>112</v>
      </c>
    </row>
    <row r="24" spans="1:9" ht="24.95" customHeight="1" x14ac:dyDescent="0.15">
      <c r="A24" s="4" t="s">
        <v>136</v>
      </c>
      <c r="B24" s="3" t="s">
        <v>137</v>
      </c>
      <c r="C24" s="3" t="s">
        <v>111</v>
      </c>
      <c r="D24" s="3" t="s">
        <v>111</v>
      </c>
      <c r="E24" s="6">
        <v>234942834.84</v>
      </c>
      <c r="F24" s="6">
        <v>210238049.41</v>
      </c>
      <c r="G24" s="6">
        <v>15406636.43</v>
      </c>
      <c r="H24" s="6">
        <v>9298149</v>
      </c>
      <c r="I24" s="6" t="s">
        <v>112</v>
      </c>
    </row>
    <row r="25" spans="1:9" ht="24.95" customHeight="1" x14ac:dyDescent="0.15">
      <c r="A25" s="4" t="s">
        <v>138</v>
      </c>
      <c r="B25" s="3"/>
      <c r="C25" s="3"/>
      <c r="D25" s="3"/>
      <c r="E25" s="6" t="s">
        <v>112</v>
      </c>
      <c r="F25" s="6" t="s">
        <v>112</v>
      </c>
      <c r="G25" s="6" t="s">
        <v>112</v>
      </c>
      <c r="H25" s="6" t="s">
        <v>112</v>
      </c>
      <c r="I25" s="6" t="s">
        <v>112</v>
      </c>
    </row>
    <row r="26" spans="1:9" ht="24.95" customHeight="1" x14ac:dyDescent="0.15">
      <c r="A26" s="4" t="s">
        <v>139</v>
      </c>
      <c r="B26" s="3" t="s">
        <v>140</v>
      </c>
      <c r="C26" s="3" t="s">
        <v>111</v>
      </c>
      <c r="D26" s="3" t="s">
        <v>111</v>
      </c>
      <c r="E26" s="6">
        <v>114318064</v>
      </c>
      <c r="F26" s="6">
        <v>108504490</v>
      </c>
      <c r="G26" s="6" t="s">
        <v>112</v>
      </c>
      <c r="H26" s="6">
        <v>5813574</v>
      </c>
      <c r="I26" s="6" t="s">
        <v>112</v>
      </c>
    </row>
    <row r="27" spans="1:9" ht="24.95" customHeight="1" x14ac:dyDescent="0.15">
      <c r="A27" s="4" t="s">
        <v>141</v>
      </c>
      <c r="B27" s="3"/>
      <c r="C27" s="3"/>
      <c r="D27" s="3"/>
      <c r="E27" s="6" t="s">
        <v>112</v>
      </c>
      <c r="F27" s="6" t="s">
        <v>112</v>
      </c>
      <c r="G27" s="6" t="s">
        <v>112</v>
      </c>
      <c r="H27" s="6" t="s">
        <v>112</v>
      </c>
      <c r="I27" s="6" t="s">
        <v>112</v>
      </c>
    </row>
    <row r="28" spans="1:9" ht="24.95" customHeight="1" x14ac:dyDescent="0.15">
      <c r="A28" s="4" t="s">
        <v>142</v>
      </c>
      <c r="B28" s="3" t="s">
        <v>140</v>
      </c>
      <c r="C28" s="3" t="s">
        <v>111</v>
      </c>
      <c r="D28" s="3" t="s">
        <v>111</v>
      </c>
      <c r="E28" s="6">
        <v>86212966</v>
      </c>
      <c r="F28" s="6">
        <v>82207966</v>
      </c>
      <c r="G28" s="6" t="s">
        <v>112</v>
      </c>
      <c r="H28" s="6">
        <v>4005000</v>
      </c>
      <c r="I28" s="6" t="s">
        <v>112</v>
      </c>
    </row>
    <row r="29" spans="1:9" ht="24.95" customHeight="1" x14ac:dyDescent="0.15">
      <c r="A29" s="4" t="s">
        <v>143</v>
      </c>
      <c r="B29" s="3" t="s">
        <v>140</v>
      </c>
      <c r="C29" s="3" t="s">
        <v>144</v>
      </c>
      <c r="D29" s="3" t="s">
        <v>145</v>
      </c>
      <c r="E29" s="6">
        <v>85957966</v>
      </c>
      <c r="F29" s="6">
        <v>81957966</v>
      </c>
      <c r="G29" s="6" t="s">
        <v>112</v>
      </c>
      <c r="H29" s="6">
        <v>4000000</v>
      </c>
      <c r="I29" s="6" t="s">
        <v>112</v>
      </c>
    </row>
    <row r="30" spans="1:9" ht="24.95" customHeight="1" x14ac:dyDescent="0.15">
      <c r="A30" s="4" t="s">
        <v>143</v>
      </c>
      <c r="B30" s="3" t="s">
        <v>140</v>
      </c>
      <c r="C30" s="3" t="s">
        <v>144</v>
      </c>
      <c r="D30" s="3" t="s">
        <v>146</v>
      </c>
      <c r="E30" s="6">
        <v>255000</v>
      </c>
      <c r="F30" s="6">
        <v>250000</v>
      </c>
      <c r="G30" s="6" t="s">
        <v>112</v>
      </c>
      <c r="H30" s="6">
        <v>5000</v>
      </c>
      <c r="I30" s="6" t="s">
        <v>112</v>
      </c>
    </row>
    <row r="31" spans="1:9" ht="24.95" customHeight="1" x14ac:dyDescent="0.15">
      <c r="A31" s="4" t="s">
        <v>147</v>
      </c>
      <c r="B31" s="3" t="s">
        <v>140</v>
      </c>
      <c r="C31" s="3" t="s">
        <v>144</v>
      </c>
      <c r="D31" s="3" t="s">
        <v>145</v>
      </c>
      <c r="E31" s="6">
        <v>0</v>
      </c>
      <c r="F31" s="6">
        <v>0</v>
      </c>
      <c r="G31" s="6" t="s">
        <v>112</v>
      </c>
      <c r="H31" s="6">
        <v>0</v>
      </c>
      <c r="I31" s="6" t="s">
        <v>112</v>
      </c>
    </row>
    <row r="32" spans="1:9" ht="24.95" customHeight="1" x14ac:dyDescent="0.15">
      <c r="A32" s="4" t="s">
        <v>147</v>
      </c>
      <c r="B32" s="3" t="s">
        <v>140</v>
      </c>
      <c r="C32" s="3" t="s">
        <v>144</v>
      </c>
      <c r="D32" s="3" t="s">
        <v>146</v>
      </c>
      <c r="E32" s="6">
        <v>0</v>
      </c>
      <c r="F32" s="6">
        <v>0</v>
      </c>
      <c r="G32" s="6" t="s">
        <v>112</v>
      </c>
      <c r="H32" s="6">
        <v>0</v>
      </c>
      <c r="I32" s="6" t="s">
        <v>112</v>
      </c>
    </row>
    <row r="33" spans="1:9" ht="24.95" customHeight="1" x14ac:dyDescent="0.15">
      <c r="A33" s="4" t="s">
        <v>148</v>
      </c>
      <c r="B33" s="3" t="s">
        <v>140</v>
      </c>
      <c r="C33" s="3" t="s">
        <v>111</v>
      </c>
      <c r="D33" s="3" t="s">
        <v>111</v>
      </c>
      <c r="E33" s="6">
        <v>2155098</v>
      </c>
      <c r="F33" s="6">
        <v>1546524</v>
      </c>
      <c r="G33" s="6" t="s">
        <v>112</v>
      </c>
      <c r="H33" s="6">
        <v>608574</v>
      </c>
      <c r="I33" s="6" t="s">
        <v>112</v>
      </c>
    </row>
    <row r="34" spans="1:9" ht="24.95" customHeight="1" x14ac:dyDescent="0.15">
      <c r="A34" s="4" t="s">
        <v>143</v>
      </c>
      <c r="B34" s="3" t="s">
        <v>140</v>
      </c>
      <c r="C34" s="3" t="s">
        <v>149</v>
      </c>
      <c r="D34" s="3" t="s">
        <v>150</v>
      </c>
      <c r="E34" s="6">
        <v>208400</v>
      </c>
      <c r="F34" s="6">
        <v>142100</v>
      </c>
      <c r="G34" s="6" t="s">
        <v>112</v>
      </c>
      <c r="H34" s="6">
        <v>66300</v>
      </c>
      <c r="I34" s="6" t="s">
        <v>112</v>
      </c>
    </row>
    <row r="35" spans="1:9" ht="24.95" customHeight="1" x14ac:dyDescent="0.15">
      <c r="A35" s="4" t="s">
        <v>143</v>
      </c>
      <c r="B35" s="3" t="s">
        <v>140</v>
      </c>
      <c r="C35" s="3" t="s">
        <v>149</v>
      </c>
      <c r="D35" s="3" t="s">
        <v>151</v>
      </c>
      <c r="E35" s="6">
        <v>1946698</v>
      </c>
      <c r="F35" s="6">
        <v>1404424</v>
      </c>
      <c r="G35" s="6" t="s">
        <v>112</v>
      </c>
      <c r="H35" s="6">
        <v>542274</v>
      </c>
      <c r="I35" s="6" t="s">
        <v>112</v>
      </c>
    </row>
    <row r="36" spans="1:9" ht="24.95" customHeight="1" x14ac:dyDescent="0.15">
      <c r="A36" s="4" t="s">
        <v>143</v>
      </c>
      <c r="B36" s="3" t="s">
        <v>140</v>
      </c>
      <c r="C36" s="3" t="s">
        <v>149</v>
      </c>
      <c r="D36" s="3" t="s">
        <v>146</v>
      </c>
      <c r="E36" s="6">
        <v>0</v>
      </c>
      <c r="F36" s="6">
        <v>0</v>
      </c>
      <c r="G36" s="6" t="s">
        <v>112</v>
      </c>
      <c r="H36" s="6" t="s">
        <v>112</v>
      </c>
      <c r="I36" s="6" t="s">
        <v>112</v>
      </c>
    </row>
    <row r="37" spans="1:9" ht="24.95" customHeight="1" x14ac:dyDescent="0.15">
      <c r="A37" s="4" t="s">
        <v>143</v>
      </c>
      <c r="B37" s="3" t="s">
        <v>140</v>
      </c>
      <c r="C37" s="3" t="s">
        <v>149</v>
      </c>
      <c r="D37" s="3" t="s">
        <v>152</v>
      </c>
      <c r="E37" s="6">
        <v>0</v>
      </c>
      <c r="F37" s="6">
        <v>0</v>
      </c>
      <c r="G37" s="6" t="s">
        <v>112</v>
      </c>
      <c r="H37" s="6" t="s">
        <v>112</v>
      </c>
      <c r="I37" s="6" t="s">
        <v>112</v>
      </c>
    </row>
    <row r="38" spans="1:9" ht="24.95" customHeight="1" x14ac:dyDescent="0.15">
      <c r="A38" s="4" t="s">
        <v>143</v>
      </c>
      <c r="B38" s="3" t="s">
        <v>140</v>
      </c>
      <c r="C38" s="3" t="s">
        <v>149</v>
      </c>
      <c r="D38" s="3" t="s">
        <v>153</v>
      </c>
      <c r="E38" s="6">
        <v>0</v>
      </c>
      <c r="F38" s="6">
        <v>0</v>
      </c>
      <c r="G38" s="6" t="s">
        <v>112</v>
      </c>
      <c r="H38" s="6" t="s">
        <v>112</v>
      </c>
      <c r="I38" s="6" t="s">
        <v>112</v>
      </c>
    </row>
    <row r="39" spans="1:9" ht="24.95" customHeight="1" x14ac:dyDescent="0.15">
      <c r="A39" s="4" t="s">
        <v>154</v>
      </c>
      <c r="B39" s="3" t="s">
        <v>140</v>
      </c>
      <c r="C39" s="3" t="s">
        <v>149</v>
      </c>
      <c r="D39" s="3" t="s">
        <v>150</v>
      </c>
      <c r="E39" s="6">
        <v>0</v>
      </c>
      <c r="F39" s="6">
        <v>0</v>
      </c>
      <c r="G39" s="6" t="s">
        <v>112</v>
      </c>
      <c r="H39" s="6">
        <v>0</v>
      </c>
      <c r="I39" s="6" t="s">
        <v>112</v>
      </c>
    </row>
    <row r="40" spans="1:9" ht="24.95" customHeight="1" x14ac:dyDescent="0.15">
      <c r="A40" s="4" t="s">
        <v>147</v>
      </c>
      <c r="B40" s="3" t="s">
        <v>140</v>
      </c>
      <c r="C40" s="3" t="s">
        <v>149</v>
      </c>
      <c r="D40" s="3" t="s">
        <v>151</v>
      </c>
      <c r="E40" s="6">
        <v>0</v>
      </c>
      <c r="F40" s="6">
        <v>0</v>
      </c>
      <c r="G40" s="6" t="s">
        <v>112</v>
      </c>
      <c r="H40" s="6">
        <v>0</v>
      </c>
      <c r="I40" s="6" t="s">
        <v>112</v>
      </c>
    </row>
    <row r="41" spans="1:9" ht="24.95" customHeight="1" x14ac:dyDescent="0.15">
      <c r="A41" s="4" t="s">
        <v>147</v>
      </c>
      <c r="B41" s="3" t="s">
        <v>140</v>
      </c>
      <c r="C41" s="3" t="s">
        <v>149</v>
      </c>
      <c r="D41" s="3" t="s">
        <v>146</v>
      </c>
      <c r="E41" s="6">
        <v>0</v>
      </c>
      <c r="F41" s="6">
        <v>0</v>
      </c>
      <c r="G41" s="6" t="s">
        <v>112</v>
      </c>
      <c r="H41" s="6" t="s">
        <v>112</v>
      </c>
      <c r="I41" s="6" t="s">
        <v>112</v>
      </c>
    </row>
    <row r="42" spans="1:9" ht="24.95" customHeight="1" x14ac:dyDescent="0.15">
      <c r="A42" s="4" t="s">
        <v>147</v>
      </c>
      <c r="B42" s="3" t="s">
        <v>140</v>
      </c>
      <c r="C42" s="3" t="s">
        <v>149</v>
      </c>
      <c r="D42" s="3" t="s">
        <v>152</v>
      </c>
      <c r="E42" s="6">
        <v>0</v>
      </c>
      <c r="F42" s="6">
        <v>0</v>
      </c>
      <c r="G42" s="6" t="s">
        <v>112</v>
      </c>
      <c r="H42" s="6" t="s">
        <v>112</v>
      </c>
      <c r="I42" s="6" t="s">
        <v>112</v>
      </c>
    </row>
    <row r="43" spans="1:9" ht="24.95" customHeight="1" x14ac:dyDescent="0.15">
      <c r="A43" s="4" t="s">
        <v>147</v>
      </c>
      <c r="B43" s="3" t="s">
        <v>140</v>
      </c>
      <c r="C43" s="3" t="s">
        <v>149</v>
      </c>
      <c r="D43" s="3" t="s">
        <v>153</v>
      </c>
      <c r="E43" s="6">
        <v>0</v>
      </c>
      <c r="F43" s="6">
        <v>0</v>
      </c>
      <c r="G43" s="6" t="s">
        <v>112</v>
      </c>
      <c r="H43" s="6" t="s">
        <v>112</v>
      </c>
      <c r="I43" s="6" t="s">
        <v>112</v>
      </c>
    </row>
    <row r="44" spans="1:9" ht="75" customHeight="1" x14ac:dyDescent="0.15">
      <c r="A44" s="4" t="s">
        <v>155</v>
      </c>
      <c r="B44" s="3" t="s">
        <v>140</v>
      </c>
      <c r="C44" s="3" t="s">
        <v>111</v>
      </c>
      <c r="D44" s="3" t="s">
        <v>111</v>
      </c>
      <c r="E44" s="6">
        <v>25950000</v>
      </c>
      <c r="F44" s="6">
        <v>24750000</v>
      </c>
      <c r="G44" s="6" t="s">
        <v>112</v>
      </c>
      <c r="H44" s="6">
        <v>1200000</v>
      </c>
      <c r="I44" s="6" t="s">
        <v>112</v>
      </c>
    </row>
    <row r="45" spans="1:9" ht="24.95" customHeight="1" x14ac:dyDescent="0.15">
      <c r="A45" s="4" t="s">
        <v>143</v>
      </c>
      <c r="B45" s="3" t="s">
        <v>140</v>
      </c>
      <c r="C45" s="3" t="s">
        <v>156</v>
      </c>
      <c r="D45" s="3" t="s">
        <v>157</v>
      </c>
      <c r="E45" s="6">
        <v>25700000</v>
      </c>
      <c r="F45" s="6">
        <v>24500000</v>
      </c>
      <c r="G45" s="6" t="s">
        <v>112</v>
      </c>
      <c r="H45" s="6">
        <v>1200000</v>
      </c>
      <c r="I45" s="6" t="s">
        <v>112</v>
      </c>
    </row>
    <row r="46" spans="1:9" ht="24.95" customHeight="1" x14ac:dyDescent="0.15">
      <c r="A46" s="4" t="s">
        <v>147</v>
      </c>
      <c r="B46" s="3" t="s">
        <v>140</v>
      </c>
      <c r="C46" s="3" t="s">
        <v>156</v>
      </c>
      <c r="D46" s="3" t="s">
        <v>157</v>
      </c>
      <c r="E46" s="6">
        <v>250000</v>
      </c>
      <c r="F46" s="6">
        <v>250000</v>
      </c>
      <c r="G46" s="6" t="s">
        <v>112</v>
      </c>
      <c r="H46" s="6">
        <v>0</v>
      </c>
      <c r="I46" s="6" t="s">
        <v>112</v>
      </c>
    </row>
    <row r="47" spans="1:9" ht="24.95" customHeight="1" x14ac:dyDescent="0.15">
      <c r="A47" s="4" t="s">
        <v>158</v>
      </c>
      <c r="B47" s="3" t="s">
        <v>159</v>
      </c>
      <c r="C47" s="3" t="s">
        <v>111</v>
      </c>
      <c r="D47" s="3" t="s">
        <v>111</v>
      </c>
      <c r="E47" s="6" t="s">
        <v>112</v>
      </c>
      <c r="F47" s="6" t="s">
        <v>112</v>
      </c>
      <c r="G47" s="6" t="s">
        <v>112</v>
      </c>
      <c r="H47" s="6" t="s">
        <v>112</v>
      </c>
      <c r="I47" s="6" t="s">
        <v>112</v>
      </c>
    </row>
    <row r="48" spans="1:9" ht="24.95" customHeight="1" x14ac:dyDescent="0.15">
      <c r="A48" s="4" t="s">
        <v>143</v>
      </c>
      <c r="B48" s="3" t="s">
        <v>159</v>
      </c>
      <c r="C48" s="3" t="s">
        <v>160</v>
      </c>
      <c r="D48" s="3" t="s">
        <v>161</v>
      </c>
      <c r="E48" s="6" t="s">
        <v>112</v>
      </c>
      <c r="F48" s="6" t="s">
        <v>112</v>
      </c>
      <c r="G48" s="6" t="s">
        <v>112</v>
      </c>
      <c r="H48" s="6" t="s">
        <v>112</v>
      </c>
      <c r="I48" s="6" t="s">
        <v>112</v>
      </c>
    </row>
    <row r="49" spans="1:9" ht="24.95" customHeight="1" x14ac:dyDescent="0.15">
      <c r="A49" s="4" t="s">
        <v>147</v>
      </c>
      <c r="B49" s="3" t="s">
        <v>159</v>
      </c>
      <c r="C49" s="3" t="s">
        <v>160</v>
      </c>
      <c r="D49" s="3" t="s">
        <v>161</v>
      </c>
      <c r="E49" s="6" t="s">
        <v>112</v>
      </c>
      <c r="F49" s="6" t="s">
        <v>112</v>
      </c>
      <c r="G49" s="6" t="s">
        <v>112</v>
      </c>
      <c r="H49" s="6" t="s">
        <v>112</v>
      </c>
      <c r="I49" s="6" t="s">
        <v>112</v>
      </c>
    </row>
    <row r="50" spans="1:9" ht="24.95" customHeight="1" x14ac:dyDescent="0.15">
      <c r="A50" s="4" t="s">
        <v>162</v>
      </c>
      <c r="B50" s="3" t="s">
        <v>163</v>
      </c>
      <c r="C50" s="3" t="s">
        <v>111</v>
      </c>
      <c r="D50" s="3" t="s">
        <v>111</v>
      </c>
      <c r="E50" s="6">
        <v>4979840</v>
      </c>
      <c r="F50" s="6">
        <v>4147739</v>
      </c>
      <c r="G50" s="6" t="s">
        <v>112</v>
      </c>
      <c r="H50" s="6">
        <v>832101</v>
      </c>
      <c r="I50" s="6" t="s">
        <v>112</v>
      </c>
    </row>
    <row r="51" spans="1:9" ht="24.95" customHeight="1" x14ac:dyDescent="0.15">
      <c r="A51" s="4" t="s">
        <v>143</v>
      </c>
      <c r="B51" s="3" t="s">
        <v>163</v>
      </c>
      <c r="C51" s="3" t="s">
        <v>164</v>
      </c>
      <c r="D51" s="3" t="s">
        <v>165</v>
      </c>
      <c r="E51" s="6">
        <v>0</v>
      </c>
      <c r="F51" s="6">
        <v>0</v>
      </c>
      <c r="G51" s="6" t="s">
        <v>112</v>
      </c>
      <c r="H51" s="6" t="s">
        <v>112</v>
      </c>
      <c r="I51" s="6" t="s">
        <v>112</v>
      </c>
    </row>
    <row r="52" spans="1:9" ht="24.95" customHeight="1" x14ac:dyDescent="0.15">
      <c r="A52" s="4" t="s">
        <v>143</v>
      </c>
      <c r="B52" s="3" t="s">
        <v>163</v>
      </c>
      <c r="C52" s="3" t="s">
        <v>164</v>
      </c>
      <c r="D52" s="3" t="s">
        <v>166</v>
      </c>
      <c r="E52" s="6">
        <v>0</v>
      </c>
      <c r="F52" s="6">
        <v>0</v>
      </c>
      <c r="G52" s="6" t="s">
        <v>112</v>
      </c>
      <c r="H52" s="6" t="s">
        <v>112</v>
      </c>
      <c r="I52" s="6" t="s">
        <v>112</v>
      </c>
    </row>
    <row r="53" spans="1:9" ht="24.95" customHeight="1" x14ac:dyDescent="0.15">
      <c r="A53" s="4" t="s">
        <v>143</v>
      </c>
      <c r="B53" s="3" t="s">
        <v>163</v>
      </c>
      <c r="C53" s="3" t="s">
        <v>164</v>
      </c>
      <c r="D53" s="3" t="s">
        <v>167</v>
      </c>
      <c r="E53" s="6">
        <v>0</v>
      </c>
      <c r="F53" s="6">
        <v>0</v>
      </c>
      <c r="G53" s="6" t="s">
        <v>112</v>
      </c>
      <c r="H53" s="6" t="s">
        <v>112</v>
      </c>
      <c r="I53" s="6" t="s">
        <v>112</v>
      </c>
    </row>
    <row r="54" spans="1:9" ht="24.95" customHeight="1" x14ac:dyDescent="0.15">
      <c r="A54" s="4" t="s">
        <v>143</v>
      </c>
      <c r="B54" s="3" t="s">
        <v>163</v>
      </c>
      <c r="C54" s="3" t="s">
        <v>164</v>
      </c>
      <c r="D54" s="3" t="s">
        <v>168</v>
      </c>
      <c r="E54" s="6">
        <v>0</v>
      </c>
      <c r="F54" s="6">
        <v>0</v>
      </c>
      <c r="G54" s="6" t="s">
        <v>112</v>
      </c>
      <c r="H54" s="6" t="s">
        <v>112</v>
      </c>
      <c r="I54" s="6" t="s">
        <v>112</v>
      </c>
    </row>
    <row r="55" spans="1:9" ht="24.95" customHeight="1" x14ac:dyDescent="0.15">
      <c r="A55" s="4" t="s">
        <v>143</v>
      </c>
      <c r="B55" s="3" t="s">
        <v>163</v>
      </c>
      <c r="C55" s="3" t="s">
        <v>164</v>
      </c>
      <c r="D55" s="3" t="s">
        <v>169</v>
      </c>
      <c r="E55" s="6">
        <v>0</v>
      </c>
      <c r="F55" s="6">
        <v>0</v>
      </c>
      <c r="G55" s="6" t="s">
        <v>112</v>
      </c>
      <c r="H55" s="6" t="s">
        <v>112</v>
      </c>
      <c r="I55" s="6" t="s">
        <v>112</v>
      </c>
    </row>
    <row r="56" spans="1:9" ht="24.95" customHeight="1" x14ac:dyDescent="0.15">
      <c r="A56" s="4" t="s">
        <v>143</v>
      </c>
      <c r="B56" s="3" t="s">
        <v>163</v>
      </c>
      <c r="C56" s="3" t="s">
        <v>164</v>
      </c>
      <c r="D56" s="3" t="s">
        <v>170</v>
      </c>
      <c r="E56" s="6">
        <v>0</v>
      </c>
      <c r="F56" s="6">
        <v>0</v>
      </c>
      <c r="G56" s="6" t="s">
        <v>112</v>
      </c>
      <c r="H56" s="6" t="s">
        <v>112</v>
      </c>
      <c r="I56" s="6" t="s">
        <v>112</v>
      </c>
    </row>
    <row r="57" spans="1:9" ht="24.95" customHeight="1" x14ac:dyDescent="0.15">
      <c r="A57" s="4" t="s">
        <v>143</v>
      </c>
      <c r="B57" s="3" t="s">
        <v>163</v>
      </c>
      <c r="C57" s="3" t="s">
        <v>171</v>
      </c>
      <c r="D57" s="3" t="s">
        <v>165</v>
      </c>
      <c r="E57" s="6">
        <v>4869739</v>
      </c>
      <c r="F57" s="6">
        <v>4101043</v>
      </c>
      <c r="G57" s="6" t="s">
        <v>112</v>
      </c>
      <c r="H57" s="6">
        <v>768696</v>
      </c>
      <c r="I57" s="6" t="s">
        <v>112</v>
      </c>
    </row>
    <row r="58" spans="1:9" ht="24.95" customHeight="1" x14ac:dyDescent="0.15">
      <c r="A58" s="4" t="s">
        <v>143</v>
      </c>
      <c r="B58" s="3" t="s">
        <v>163</v>
      </c>
      <c r="C58" s="3" t="s">
        <v>172</v>
      </c>
      <c r="D58" s="3" t="s">
        <v>165</v>
      </c>
      <c r="E58" s="6">
        <v>39196</v>
      </c>
      <c r="F58" s="6">
        <v>39196</v>
      </c>
      <c r="G58" s="6" t="s">
        <v>112</v>
      </c>
      <c r="H58" s="6" t="s">
        <v>112</v>
      </c>
      <c r="I58" s="6" t="s">
        <v>112</v>
      </c>
    </row>
    <row r="59" spans="1:9" ht="24.95" customHeight="1" x14ac:dyDescent="0.15">
      <c r="A59" s="4" t="s">
        <v>143</v>
      </c>
      <c r="B59" s="3" t="s">
        <v>163</v>
      </c>
      <c r="C59" s="3" t="s">
        <v>173</v>
      </c>
      <c r="D59" s="3" t="s">
        <v>165</v>
      </c>
      <c r="E59" s="6">
        <v>63405</v>
      </c>
      <c r="F59" s="6">
        <v>0</v>
      </c>
      <c r="G59" s="6" t="s">
        <v>112</v>
      </c>
      <c r="H59" s="6">
        <v>63405</v>
      </c>
      <c r="I59" s="6" t="s">
        <v>112</v>
      </c>
    </row>
    <row r="60" spans="1:9" ht="24.95" customHeight="1" x14ac:dyDescent="0.15">
      <c r="A60" s="4" t="s">
        <v>143</v>
      </c>
      <c r="B60" s="3" t="s">
        <v>163</v>
      </c>
      <c r="C60" s="3" t="s">
        <v>173</v>
      </c>
      <c r="D60" s="3" t="s">
        <v>166</v>
      </c>
      <c r="E60" s="6">
        <v>0</v>
      </c>
      <c r="F60" s="6">
        <v>0</v>
      </c>
      <c r="G60" s="6" t="s">
        <v>112</v>
      </c>
      <c r="H60" s="6" t="s">
        <v>112</v>
      </c>
      <c r="I60" s="6" t="s">
        <v>112</v>
      </c>
    </row>
    <row r="61" spans="1:9" ht="24.95" customHeight="1" x14ac:dyDescent="0.15">
      <c r="A61" s="4" t="s">
        <v>143</v>
      </c>
      <c r="B61" s="3" t="s">
        <v>163</v>
      </c>
      <c r="C61" s="3" t="s">
        <v>173</v>
      </c>
      <c r="D61" s="3" t="s">
        <v>167</v>
      </c>
      <c r="E61" s="6">
        <v>0</v>
      </c>
      <c r="F61" s="6">
        <v>0</v>
      </c>
      <c r="G61" s="6" t="s">
        <v>112</v>
      </c>
      <c r="H61" s="6" t="s">
        <v>112</v>
      </c>
      <c r="I61" s="6" t="s">
        <v>112</v>
      </c>
    </row>
    <row r="62" spans="1:9" ht="24.95" customHeight="1" x14ac:dyDescent="0.15">
      <c r="A62" s="4" t="s">
        <v>143</v>
      </c>
      <c r="B62" s="3" t="s">
        <v>163</v>
      </c>
      <c r="C62" s="3" t="s">
        <v>173</v>
      </c>
      <c r="D62" s="3" t="s">
        <v>168</v>
      </c>
      <c r="E62" s="6">
        <v>0</v>
      </c>
      <c r="F62" s="6">
        <v>0</v>
      </c>
      <c r="G62" s="6" t="s">
        <v>112</v>
      </c>
      <c r="H62" s="6" t="s">
        <v>112</v>
      </c>
      <c r="I62" s="6" t="s">
        <v>112</v>
      </c>
    </row>
    <row r="63" spans="1:9" ht="24.95" customHeight="1" x14ac:dyDescent="0.15">
      <c r="A63" s="4" t="s">
        <v>143</v>
      </c>
      <c r="B63" s="3" t="s">
        <v>163</v>
      </c>
      <c r="C63" s="3" t="s">
        <v>173</v>
      </c>
      <c r="D63" s="3" t="s">
        <v>169</v>
      </c>
      <c r="E63" s="6">
        <v>0</v>
      </c>
      <c r="F63" s="6">
        <v>0</v>
      </c>
      <c r="G63" s="6" t="s">
        <v>112</v>
      </c>
      <c r="H63" s="6" t="s">
        <v>112</v>
      </c>
      <c r="I63" s="6" t="s">
        <v>112</v>
      </c>
    </row>
    <row r="64" spans="1:9" ht="24.95" customHeight="1" x14ac:dyDescent="0.15">
      <c r="A64" s="4" t="s">
        <v>143</v>
      </c>
      <c r="B64" s="3" t="s">
        <v>163</v>
      </c>
      <c r="C64" s="3" t="s">
        <v>173</v>
      </c>
      <c r="D64" s="3" t="s">
        <v>170</v>
      </c>
      <c r="E64" s="6">
        <v>0</v>
      </c>
      <c r="F64" s="6">
        <v>0</v>
      </c>
      <c r="G64" s="6" t="s">
        <v>112</v>
      </c>
      <c r="H64" s="6" t="s">
        <v>112</v>
      </c>
      <c r="I64" s="6" t="s">
        <v>112</v>
      </c>
    </row>
    <row r="65" spans="1:9" ht="24.95" customHeight="1" x14ac:dyDescent="0.15">
      <c r="A65" s="4" t="s">
        <v>147</v>
      </c>
      <c r="B65" s="3" t="s">
        <v>163</v>
      </c>
      <c r="C65" s="3" t="s">
        <v>164</v>
      </c>
      <c r="D65" s="3" t="s">
        <v>165</v>
      </c>
      <c r="E65" s="6">
        <v>0</v>
      </c>
      <c r="F65" s="6">
        <v>0</v>
      </c>
      <c r="G65" s="6" t="s">
        <v>112</v>
      </c>
      <c r="H65" s="6" t="s">
        <v>112</v>
      </c>
      <c r="I65" s="6" t="s">
        <v>112</v>
      </c>
    </row>
    <row r="66" spans="1:9" ht="24.95" customHeight="1" x14ac:dyDescent="0.15">
      <c r="A66" s="4" t="s">
        <v>147</v>
      </c>
      <c r="B66" s="3" t="s">
        <v>163</v>
      </c>
      <c r="C66" s="3" t="s">
        <v>164</v>
      </c>
      <c r="D66" s="3" t="s">
        <v>166</v>
      </c>
      <c r="E66" s="6">
        <v>0</v>
      </c>
      <c r="F66" s="6">
        <v>0</v>
      </c>
      <c r="G66" s="6" t="s">
        <v>112</v>
      </c>
      <c r="H66" s="6" t="s">
        <v>112</v>
      </c>
      <c r="I66" s="6" t="s">
        <v>112</v>
      </c>
    </row>
    <row r="67" spans="1:9" ht="24.95" customHeight="1" x14ac:dyDescent="0.15">
      <c r="A67" s="4" t="s">
        <v>147</v>
      </c>
      <c r="B67" s="3" t="s">
        <v>163</v>
      </c>
      <c r="C67" s="3" t="s">
        <v>164</v>
      </c>
      <c r="D67" s="3" t="s">
        <v>167</v>
      </c>
      <c r="E67" s="6">
        <v>0</v>
      </c>
      <c r="F67" s="6">
        <v>0</v>
      </c>
      <c r="G67" s="6" t="s">
        <v>112</v>
      </c>
      <c r="H67" s="6" t="s">
        <v>112</v>
      </c>
      <c r="I67" s="6" t="s">
        <v>112</v>
      </c>
    </row>
    <row r="68" spans="1:9" ht="24.95" customHeight="1" x14ac:dyDescent="0.15">
      <c r="A68" s="4" t="s">
        <v>147</v>
      </c>
      <c r="B68" s="3" t="s">
        <v>163</v>
      </c>
      <c r="C68" s="3" t="s">
        <v>164</v>
      </c>
      <c r="D68" s="3" t="s">
        <v>168</v>
      </c>
      <c r="E68" s="6">
        <v>0</v>
      </c>
      <c r="F68" s="6">
        <v>0</v>
      </c>
      <c r="G68" s="6" t="s">
        <v>112</v>
      </c>
      <c r="H68" s="6" t="s">
        <v>112</v>
      </c>
      <c r="I68" s="6" t="s">
        <v>112</v>
      </c>
    </row>
    <row r="69" spans="1:9" ht="24.95" customHeight="1" x14ac:dyDescent="0.15">
      <c r="A69" s="4" t="s">
        <v>147</v>
      </c>
      <c r="B69" s="3" t="s">
        <v>163</v>
      </c>
      <c r="C69" s="3" t="s">
        <v>164</v>
      </c>
      <c r="D69" s="3" t="s">
        <v>169</v>
      </c>
      <c r="E69" s="6">
        <v>0</v>
      </c>
      <c r="F69" s="6">
        <v>0</v>
      </c>
      <c r="G69" s="6" t="s">
        <v>112</v>
      </c>
      <c r="H69" s="6" t="s">
        <v>112</v>
      </c>
      <c r="I69" s="6" t="s">
        <v>112</v>
      </c>
    </row>
    <row r="70" spans="1:9" ht="24.95" customHeight="1" x14ac:dyDescent="0.15">
      <c r="A70" s="4" t="s">
        <v>147</v>
      </c>
      <c r="B70" s="3" t="s">
        <v>163</v>
      </c>
      <c r="C70" s="3" t="s">
        <v>164</v>
      </c>
      <c r="D70" s="3" t="s">
        <v>170</v>
      </c>
      <c r="E70" s="6">
        <v>0</v>
      </c>
      <c r="F70" s="6">
        <v>0</v>
      </c>
      <c r="G70" s="6" t="s">
        <v>112</v>
      </c>
      <c r="H70" s="6" t="s">
        <v>112</v>
      </c>
      <c r="I70" s="6" t="s">
        <v>112</v>
      </c>
    </row>
    <row r="71" spans="1:9" ht="24.95" customHeight="1" x14ac:dyDescent="0.15">
      <c r="A71" s="4" t="s">
        <v>147</v>
      </c>
      <c r="B71" s="3" t="s">
        <v>163</v>
      </c>
      <c r="C71" s="3" t="s">
        <v>171</v>
      </c>
      <c r="D71" s="3" t="s">
        <v>165</v>
      </c>
      <c r="E71" s="6">
        <v>0</v>
      </c>
      <c r="F71" s="6">
        <v>0</v>
      </c>
      <c r="G71" s="6" t="s">
        <v>112</v>
      </c>
      <c r="H71" s="6">
        <v>0</v>
      </c>
      <c r="I71" s="6" t="s">
        <v>112</v>
      </c>
    </row>
    <row r="72" spans="1:9" ht="24.95" customHeight="1" x14ac:dyDescent="0.15">
      <c r="A72" s="4" t="s">
        <v>147</v>
      </c>
      <c r="B72" s="3" t="s">
        <v>163</v>
      </c>
      <c r="C72" s="3" t="s">
        <v>172</v>
      </c>
      <c r="D72" s="3" t="s">
        <v>165</v>
      </c>
      <c r="E72" s="6">
        <v>7500</v>
      </c>
      <c r="F72" s="6">
        <v>7500</v>
      </c>
      <c r="G72" s="6" t="s">
        <v>112</v>
      </c>
      <c r="H72" s="6" t="s">
        <v>112</v>
      </c>
      <c r="I72" s="6" t="s">
        <v>112</v>
      </c>
    </row>
    <row r="73" spans="1:9" ht="24.95" customHeight="1" x14ac:dyDescent="0.15">
      <c r="A73" s="4" t="s">
        <v>147</v>
      </c>
      <c r="B73" s="3" t="s">
        <v>163</v>
      </c>
      <c r="C73" s="3" t="s">
        <v>173</v>
      </c>
      <c r="D73" s="3" t="s">
        <v>165</v>
      </c>
      <c r="E73" s="6">
        <v>0</v>
      </c>
      <c r="F73" s="6">
        <v>0</v>
      </c>
      <c r="G73" s="6" t="s">
        <v>112</v>
      </c>
      <c r="H73" s="6">
        <v>0</v>
      </c>
      <c r="I73" s="6" t="s">
        <v>112</v>
      </c>
    </row>
    <row r="74" spans="1:9" ht="24.95" customHeight="1" x14ac:dyDescent="0.15">
      <c r="A74" s="4" t="s">
        <v>147</v>
      </c>
      <c r="B74" s="3" t="s">
        <v>163</v>
      </c>
      <c r="C74" s="3" t="s">
        <v>173</v>
      </c>
      <c r="D74" s="3" t="s">
        <v>166</v>
      </c>
      <c r="E74" s="6">
        <v>0</v>
      </c>
      <c r="F74" s="6">
        <v>0</v>
      </c>
      <c r="G74" s="6" t="s">
        <v>112</v>
      </c>
      <c r="H74" s="6" t="s">
        <v>112</v>
      </c>
      <c r="I74" s="6" t="s">
        <v>112</v>
      </c>
    </row>
    <row r="75" spans="1:9" ht="24.95" customHeight="1" x14ac:dyDescent="0.15">
      <c r="A75" s="4" t="s">
        <v>147</v>
      </c>
      <c r="B75" s="3" t="s">
        <v>163</v>
      </c>
      <c r="C75" s="3" t="s">
        <v>173</v>
      </c>
      <c r="D75" s="3" t="s">
        <v>167</v>
      </c>
      <c r="E75" s="6">
        <v>0</v>
      </c>
      <c r="F75" s="6">
        <v>0</v>
      </c>
      <c r="G75" s="6" t="s">
        <v>112</v>
      </c>
      <c r="H75" s="6" t="s">
        <v>112</v>
      </c>
      <c r="I75" s="6" t="s">
        <v>112</v>
      </c>
    </row>
    <row r="76" spans="1:9" ht="24.95" customHeight="1" x14ac:dyDescent="0.15">
      <c r="A76" s="4" t="s">
        <v>147</v>
      </c>
      <c r="B76" s="3" t="s">
        <v>163</v>
      </c>
      <c r="C76" s="3" t="s">
        <v>173</v>
      </c>
      <c r="D76" s="3" t="s">
        <v>168</v>
      </c>
      <c r="E76" s="6">
        <v>0</v>
      </c>
      <c r="F76" s="6">
        <v>0</v>
      </c>
      <c r="G76" s="6" t="s">
        <v>112</v>
      </c>
      <c r="H76" s="6" t="s">
        <v>112</v>
      </c>
      <c r="I76" s="6" t="s">
        <v>112</v>
      </c>
    </row>
    <row r="77" spans="1:9" ht="24.95" customHeight="1" x14ac:dyDescent="0.15">
      <c r="A77" s="4" t="s">
        <v>147</v>
      </c>
      <c r="B77" s="3" t="s">
        <v>163</v>
      </c>
      <c r="C77" s="3" t="s">
        <v>173</v>
      </c>
      <c r="D77" s="3" t="s">
        <v>169</v>
      </c>
      <c r="E77" s="6">
        <v>0</v>
      </c>
      <c r="F77" s="6">
        <v>0</v>
      </c>
      <c r="G77" s="6" t="s">
        <v>112</v>
      </c>
      <c r="H77" s="6" t="s">
        <v>112</v>
      </c>
      <c r="I77" s="6" t="s">
        <v>112</v>
      </c>
    </row>
    <row r="78" spans="1:9" ht="24.95" customHeight="1" x14ac:dyDescent="0.15">
      <c r="A78" s="4" t="s">
        <v>147</v>
      </c>
      <c r="B78" s="3" t="s">
        <v>163</v>
      </c>
      <c r="C78" s="3" t="s">
        <v>173</v>
      </c>
      <c r="D78" s="3" t="s">
        <v>170</v>
      </c>
      <c r="E78" s="6">
        <v>0</v>
      </c>
      <c r="F78" s="6">
        <v>0</v>
      </c>
      <c r="G78" s="6" t="s">
        <v>112</v>
      </c>
      <c r="H78" s="6" t="s">
        <v>112</v>
      </c>
      <c r="I78" s="6" t="s">
        <v>112</v>
      </c>
    </row>
    <row r="79" spans="1:9" ht="24.95" customHeight="1" x14ac:dyDescent="0.15">
      <c r="A79" s="4" t="s">
        <v>174</v>
      </c>
      <c r="B79" s="3" t="s">
        <v>175</v>
      </c>
      <c r="C79" s="3" t="s">
        <v>111</v>
      </c>
      <c r="D79" s="3" t="s">
        <v>111</v>
      </c>
      <c r="E79" s="6">
        <v>13701950</v>
      </c>
      <c r="F79" s="6">
        <v>13587350</v>
      </c>
      <c r="G79" s="6" t="s">
        <v>112</v>
      </c>
      <c r="H79" s="6">
        <v>114600</v>
      </c>
      <c r="I79" s="6" t="s">
        <v>112</v>
      </c>
    </row>
    <row r="80" spans="1:9" ht="24.95" customHeight="1" x14ac:dyDescent="0.15">
      <c r="A80" s="4" t="s">
        <v>141</v>
      </c>
      <c r="B80" s="3" t="s">
        <v>175</v>
      </c>
      <c r="C80" s="3" t="s">
        <v>111</v>
      </c>
      <c r="D80" s="3" t="s">
        <v>111</v>
      </c>
      <c r="E80" s="6" t="s">
        <v>112</v>
      </c>
      <c r="F80" s="6" t="s">
        <v>112</v>
      </c>
      <c r="G80" s="6" t="s">
        <v>112</v>
      </c>
      <c r="H80" s="6" t="s">
        <v>112</v>
      </c>
      <c r="I80" s="6" t="s">
        <v>112</v>
      </c>
    </row>
    <row r="81" spans="1:9" ht="24.95" customHeight="1" x14ac:dyDescent="0.15">
      <c r="A81" s="4" t="s">
        <v>176</v>
      </c>
      <c r="B81" s="3" t="s">
        <v>175</v>
      </c>
      <c r="C81" s="3" t="s">
        <v>111</v>
      </c>
      <c r="D81" s="3" t="s">
        <v>111</v>
      </c>
      <c r="E81" s="6">
        <v>0</v>
      </c>
      <c r="F81" s="6">
        <v>0</v>
      </c>
      <c r="G81" s="6" t="s">
        <v>112</v>
      </c>
      <c r="H81" s="6" t="s">
        <v>112</v>
      </c>
      <c r="I81" s="6" t="s">
        <v>112</v>
      </c>
    </row>
    <row r="82" spans="1:9" ht="24.95" customHeight="1" x14ac:dyDescent="0.15">
      <c r="A82" s="4" t="s">
        <v>143</v>
      </c>
      <c r="B82" s="3" t="s">
        <v>175</v>
      </c>
      <c r="C82" s="3" t="s">
        <v>149</v>
      </c>
      <c r="D82" s="3" t="s">
        <v>151</v>
      </c>
      <c r="E82" s="6">
        <v>0</v>
      </c>
      <c r="F82" s="6">
        <v>0</v>
      </c>
      <c r="G82" s="6" t="s">
        <v>112</v>
      </c>
      <c r="H82" s="6" t="s">
        <v>112</v>
      </c>
      <c r="I82" s="6" t="s">
        <v>112</v>
      </c>
    </row>
    <row r="83" spans="1:9" ht="24.95" customHeight="1" x14ac:dyDescent="0.15">
      <c r="A83" s="4" t="s">
        <v>147</v>
      </c>
      <c r="B83" s="3" t="s">
        <v>175</v>
      </c>
      <c r="C83" s="3" t="s">
        <v>149</v>
      </c>
      <c r="D83" s="3" t="s">
        <v>151</v>
      </c>
      <c r="E83" s="6">
        <v>0</v>
      </c>
      <c r="F83" s="6">
        <v>0</v>
      </c>
      <c r="G83" s="6" t="s">
        <v>112</v>
      </c>
      <c r="H83" s="6" t="s">
        <v>112</v>
      </c>
      <c r="I83" s="6" t="s">
        <v>112</v>
      </c>
    </row>
    <row r="84" spans="1:9" ht="75" customHeight="1" x14ac:dyDescent="0.15">
      <c r="A84" s="4" t="s">
        <v>177</v>
      </c>
      <c r="B84" s="3" t="s">
        <v>175</v>
      </c>
      <c r="C84" s="3" t="s">
        <v>111</v>
      </c>
      <c r="D84" s="3" t="s">
        <v>111</v>
      </c>
      <c r="E84" s="6">
        <v>12941950</v>
      </c>
      <c r="F84" s="6">
        <v>12827350</v>
      </c>
      <c r="G84" s="6" t="s">
        <v>112</v>
      </c>
      <c r="H84" s="6">
        <v>114600</v>
      </c>
      <c r="I84" s="6" t="s">
        <v>112</v>
      </c>
    </row>
    <row r="85" spans="1:9" ht="24.95" customHeight="1" x14ac:dyDescent="0.15">
      <c r="A85" s="4" t="s">
        <v>143</v>
      </c>
      <c r="B85" s="3" t="s">
        <v>175</v>
      </c>
      <c r="C85" s="3" t="s">
        <v>178</v>
      </c>
      <c r="D85" s="3" t="s">
        <v>151</v>
      </c>
      <c r="E85" s="6">
        <v>12941950</v>
      </c>
      <c r="F85" s="6">
        <v>12827350</v>
      </c>
      <c r="G85" s="6" t="s">
        <v>112</v>
      </c>
      <c r="H85" s="6">
        <v>114600</v>
      </c>
      <c r="I85" s="6" t="s">
        <v>112</v>
      </c>
    </row>
    <row r="86" spans="1:9" ht="24.95" customHeight="1" x14ac:dyDescent="0.15">
      <c r="A86" s="4" t="s">
        <v>147</v>
      </c>
      <c r="B86" s="3" t="s">
        <v>175</v>
      </c>
      <c r="C86" s="3" t="s">
        <v>178</v>
      </c>
      <c r="D86" s="3" t="s">
        <v>151</v>
      </c>
      <c r="E86" s="6">
        <v>0</v>
      </c>
      <c r="F86" s="6">
        <v>0</v>
      </c>
      <c r="G86" s="6" t="s">
        <v>112</v>
      </c>
      <c r="H86" s="6">
        <v>0</v>
      </c>
      <c r="I86" s="6" t="s">
        <v>112</v>
      </c>
    </row>
    <row r="87" spans="1:9" ht="75" customHeight="1" x14ac:dyDescent="0.15">
      <c r="A87" s="4" t="s">
        <v>155</v>
      </c>
      <c r="B87" s="3" t="s">
        <v>175</v>
      </c>
      <c r="C87" s="3" t="s">
        <v>156</v>
      </c>
      <c r="D87" s="3" t="s">
        <v>111</v>
      </c>
      <c r="E87" s="6">
        <v>0</v>
      </c>
      <c r="F87" s="6">
        <v>0</v>
      </c>
      <c r="G87" s="6" t="s">
        <v>112</v>
      </c>
      <c r="H87" s="6" t="s">
        <v>112</v>
      </c>
      <c r="I87" s="6" t="s">
        <v>112</v>
      </c>
    </row>
    <row r="88" spans="1:9" ht="24.95" customHeight="1" x14ac:dyDescent="0.15">
      <c r="A88" s="4" t="s">
        <v>143</v>
      </c>
      <c r="B88" s="3" t="s">
        <v>175</v>
      </c>
      <c r="C88" s="3" t="s">
        <v>156</v>
      </c>
      <c r="D88" s="3" t="s">
        <v>179</v>
      </c>
      <c r="E88" s="6">
        <v>0</v>
      </c>
      <c r="F88" s="6">
        <v>0</v>
      </c>
      <c r="G88" s="6" t="s">
        <v>112</v>
      </c>
      <c r="H88" s="6" t="s">
        <v>112</v>
      </c>
      <c r="I88" s="6" t="s">
        <v>112</v>
      </c>
    </row>
    <row r="89" spans="1:9" ht="24.95" customHeight="1" x14ac:dyDescent="0.15">
      <c r="A89" s="4" t="s">
        <v>143</v>
      </c>
      <c r="B89" s="3" t="s">
        <v>175</v>
      </c>
      <c r="C89" s="3" t="s">
        <v>156</v>
      </c>
      <c r="D89" s="3" t="s">
        <v>151</v>
      </c>
      <c r="E89" s="6">
        <v>0</v>
      </c>
      <c r="F89" s="6">
        <v>0</v>
      </c>
      <c r="G89" s="6" t="s">
        <v>112</v>
      </c>
      <c r="H89" s="6" t="s">
        <v>112</v>
      </c>
      <c r="I89" s="6" t="s">
        <v>112</v>
      </c>
    </row>
    <row r="90" spans="1:9" ht="24.95" customHeight="1" x14ac:dyDescent="0.15">
      <c r="A90" s="4" t="s">
        <v>143</v>
      </c>
      <c r="B90" s="3" t="s">
        <v>175</v>
      </c>
      <c r="C90" s="3" t="s">
        <v>156</v>
      </c>
      <c r="D90" s="3" t="s">
        <v>180</v>
      </c>
      <c r="E90" s="6">
        <v>0</v>
      </c>
      <c r="F90" s="6">
        <v>0</v>
      </c>
      <c r="G90" s="6" t="s">
        <v>112</v>
      </c>
      <c r="H90" s="6" t="s">
        <v>112</v>
      </c>
      <c r="I90" s="6" t="s">
        <v>112</v>
      </c>
    </row>
    <row r="91" spans="1:9" ht="24.95" customHeight="1" x14ac:dyDescent="0.15">
      <c r="A91" s="4" t="s">
        <v>143</v>
      </c>
      <c r="B91" s="3" t="s">
        <v>175</v>
      </c>
      <c r="C91" s="3" t="s">
        <v>156</v>
      </c>
      <c r="D91" s="3" t="s">
        <v>181</v>
      </c>
      <c r="E91" s="6">
        <v>0</v>
      </c>
      <c r="F91" s="6">
        <v>0</v>
      </c>
      <c r="G91" s="6" t="s">
        <v>112</v>
      </c>
      <c r="H91" s="6" t="s">
        <v>112</v>
      </c>
      <c r="I91" s="6" t="s">
        <v>112</v>
      </c>
    </row>
    <row r="92" spans="1:9" ht="24.95" customHeight="1" x14ac:dyDescent="0.15">
      <c r="A92" s="4" t="s">
        <v>143</v>
      </c>
      <c r="B92" s="3" t="s">
        <v>175</v>
      </c>
      <c r="C92" s="3" t="s">
        <v>156</v>
      </c>
      <c r="D92" s="3" t="s">
        <v>146</v>
      </c>
      <c r="E92" s="6">
        <v>0</v>
      </c>
      <c r="F92" s="6">
        <v>0</v>
      </c>
      <c r="G92" s="6" t="s">
        <v>112</v>
      </c>
      <c r="H92" s="6" t="s">
        <v>112</v>
      </c>
      <c r="I92" s="6" t="s">
        <v>112</v>
      </c>
    </row>
    <row r="93" spans="1:9" ht="24.95" customHeight="1" x14ac:dyDescent="0.15">
      <c r="A93" s="4" t="s">
        <v>147</v>
      </c>
      <c r="B93" s="3" t="s">
        <v>175</v>
      </c>
      <c r="C93" s="3" t="s">
        <v>156</v>
      </c>
      <c r="D93" s="3" t="s">
        <v>179</v>
      </c>
      <c r="E93" s="6">
        <v>0</v>
      </c>
      <c r="F93" s="6">
        <v>0</v>
      </c>
      <c r="G93" s="6" t="s">
        <v>112</v>
      </c>
      <c r="H93" s="6" t="s">
        <v>112</v>
      </c>
      <c r="I93" s="6" t="s">
        <v>112</v>
      </c>
    </row>
    <row r="94" spans="1:9" ht="24.95" customHeight="1" x14ac:dyDescent="0.15">
      <c r="A94" s="4" t="s">
        <v>147</v>
      </c>
      <c r="B94" s="3" t="s">
        <v>175</v>
      </c>
      <c r="C94" s="3" t="s">
        <v>156</v>
      </c>
      <c r="D94" s="3" t="s">
        <v>151</v>
      </c>
      <c r="E94" s="6">
        <v>0</v>
      </c>
      <c r="F94" s="6">
        <v>0</v>
      </c>
      <c r="G94" s="6" t="s">
        <v>112</v>
      </c>
      <c r="H94" s="6" t="s">
        <v>112</v>
      </c>
      <c r="I94" s="6" t="s">
        <v>112</v>
      </c>
    </row>
    <row r="95" spans="1:9" ht="24.95" customHeight="1" x14ac:dyDescent="0.15">
      <c r="A95" s="4" t="s">
        <v>147</v>
      </c>
      <c r="B95" s="3" t="s">
        <v>175</v>
      </c>
      <c r="C95" s="3" t="s">
        <v>156</v>
      </c>
      <c r="D95" s="3" t="s">
        <v>180</v>
      </c>
      <c r="E95" s="6">
        <v>0</v>
      </c>
      <c r="F95" s="6">
        <v>0</v>
      </c>
      <c r="G95" s="6" t="s">
        <v>112</v>
      </c>
      <c r="H95" s="6" t="s">
        <v>112</v>
      </c>
      <c r="I95" s="6" t="s">
        <v>112</v>
      </c>
    </row>
    <row r="96" spans="1:9" ht="24.95" customHeight="1" x14ac:dyDescent="0.15">
      <c r="A96" s="4" t="s">
        <v>147</v>
      </c>
      <c r="B96" s="3" t="s">
        <v>175</v>
      </c>
      <c r="C96" s="3" t="s">
        <v>156</v>
      </c>
      <c r="D96" s="3" t="s">
        <v>181</v>
      </c>
      <c r="E96" s="6">
        <v>0</v>
      </c>
      <c r="F96" s="6">
        <v>0</v>
      </c>
      <c r="G96" s="6" t="s">
        <v>112</v>
      </c>
      <c r="H96" s="6" t="s">
        <v>112</v>
      </c>
      <c r="I96" s="6" t="s">
        <v>112</v>
      </c>
    </row>
    <row r="97" spans="1:9" ht="24.95" customHeight="1" x14ac:dyDescent="0.15">
      <c r="A97" s="4" t="s">
        <v>147</v>
      </c>
      <c r="B97" s="3" t="s">
        <v>175</v>
      </c>
      <c r="C97" s="3" t="s">
        <v>156</v>
      </c>
      <c r="D97" s="3" t="s">
        <v>146</v>
      </c>
      <c r="E97" s="6">
        <v>0</v>
      </c>
      <c r="F97" s="6">
        <v>0</v>
      </c>
      <c r="G97" s="6" t="s">
        <v>112</v>
      </c>
      <c r="H97" s="6" t="s">
        <v>112</v>
      </c>
      <c r="I97" s="6" t="s">
        <v>112</v>
      </c>
    </row>
    <row r="98" spans="1:9" ht="50.1" customHeight="1" x14ac:dyDescent="0.15">
      <c r="A98" s="4" t="s">
        <v>182</v>
      </c>
      <c r="B98" s="3" t="s">
        <v>175</v>
      </c>
      <c r="C98" s="3" t="s">
        <v>111</v>
      </c>
      <c r="D98" s="3" t="s">
        <v>111</v>
      </c>
      <c r="E98" s="6">
        <v>0</v>
      </c>
      <c r="F98" s="6">
        <v>0</v>
      </c>
      <c r="G98" s="6" t="s">
        <v>112</v>
      </c>
      <c r="H98" s="6" t="s">
        <v>112</v>
      </c>
      <c r="I98" s="6" t="s">
        <v>112</v>
      </c>
    </row>
    <row r="99" spans="1:9" ht="24.95" customHeight="1" x14ac:dyDescent="0.15">
      <c r="A99" s="4" t="s">
        <v>143</v>
      </c>
      <c r="B99" s="3" t="s">
        <v>175</v>
      </c>
      <c r="C99" s="3" t="s">
        <v>164</v>
      </c>
      <c r="D99" s="3" t="s">
        <v>167</v>
      </c>
      <c r="E99" s="6">
        <v>0</v>
      </c>
      <c r="F99" s="6">
        <v>0</v>
      </c>
      <c r="G99" s="6" t="s">
        <v>112</v>
      </c>
      <c r="H99" s="6" t="s">
        <v>112</v>
      </c>
      <c r="I99" s="6" t="s">
        <v>112</v>
      </c>
    </row>
    <row r="100" spans="1:9" ht="24.95" customHeight="1" x14ac:dyDescent="0.15">
      <c r="A100" s="4" t="s">
        <v>143</v>
      </c>
      <c r="B100" s="3" t="s">
        <v>175</v>
      </c>
      <c r="C100" s="3" t="s">
        <v>164</v>
      </c>
      <c r="D100" s="3" t="s">
        <v>167</v>
      </c>
      <c r="E100" s="6">
        <v>0</v>
      </c>
      <c r="F100" s="6">
        <v>0</v>
      </c>
      <c r="G100" s="6" t="s">
        <v>112</v>
      </c>
      <c r="H100" s="6" t="s">
        <v>112</v>
      </c>
      <c r="I100" s="6" t="s">
        <v>112</v>
      </c>
    </row>
    <row r="101" spans="1:9" ht="24.95" customHeight="1" x14ac:dyDescent="0.15">
      <c r="A101" s="4" t="s">
        <v>143</v>
      </c>
      <c r="B101" s="3" t="s">
        <v>175</v>
      </c>
      <c r="C101" s="3" t="s">
        <v>164</v>
      </c>
      <c r="D101" s="3" t="s">
        <v>169</v>
      </c>
      <c r="E101" s="6">
        <v>0</v>
      </c>
      <c r="F101" s="6">
        <v>0</v>
      </c>
      <c r="G101" s="6" t="s">
        <v>112</v>
      </c>
      <c r="H101" s="6" t="s">
        <v>112</v>
      </c>
      <c r="I101" s="6" t="s">
        <v>112</v>
      </c>
    </row>
    <row r="102" spans="1:9" ht="24.95" customHeight="1" x14ac:dyDescent="0.15">
      <c r="A102" s="4" t="s">
        <v>143</v>
      </c>
      <c r="B102" s="3" t="s">
        <v>175</v>
      </c>
      <c r="C102" s="3" t="s">
        <v>164</v>
      </c>
      <c r="D102" s="3" t="s">
        <v>170</v>
      </c>
      <c r="E102" s="6">
        <v>0</v>
      </c>
      <c r="F102" s="6">
        <v>0</v>
      </c>
      <c r="G102" s="6" t="s">
        <v>112</v>
      </c>
      <c r="H102" s="6" t="s">
        <v>112</v>
      </c>
      <c r="I102" s="6" t="s">
        <v>112</v>
      </c>
    </row>
    <row r="103" spans="1:9" ht="24.95" customHeight="1" x14ac:dyDescent="0.15">
      <c r="A103" s="4" t="s">
        <v>143</v>
      </c>
      <c r="B103" s="3" t="s">
        <v>175</v>
      </c>
      <c r="C103" s="3" t="s">
        <v>164</v>
      </c>
      <c r="D103" s="3" t="s">
        <v>183</v>
      </c>
      <c r="E103" s="6">
        <v>0</v>
      </c>
      <c r="F103" s="6">
        <v>0</v>
      </c>
      <c r="G103" s="6" t="s">
        <v>112</v>
      </c>
      <c r="H103" s="6" t="s">
        <v>112</v>
      </c>
      <c r="I103" s="6" t="s">
        <v>112</v>
      </c>
    </row>
    <row r="104" spans="1:9" ht="24.95" customHeight="1" x14ac:dyDescent="0.15">
      <c r="A104" s="4" t="s">
        <v>147</v>
      </c>
      <c r="B104" s="3" t="s">
        <v>175</v>
      </c>
      <c r="C104" s="3" t="s">
        <v>164</v>
      </c>
      <c r="D104" s="3" t="s">
        <v>167</v>
      </c>
      <c r="E104" s="6">
        <v>0</v>
      </c>
      <c r="F104" s="6">
        <v>0</v>
      </c>
      <c r="G104" s="6" t="s">
        <v>112</v>
      </c>
      <c r="H104" s="6" t="s">
        <v>112</v>
      </c>
      <c r="I104" s="6" t="s">
        <v>112</v>
      </c>
    </row>
    <row r="105" spans="1:9" ht="24.95" customHeight="1" x14ac:dyDescent="0.15">
      <c r="A105" s="4" t="s">
        <v>147</v>
      </c>
      <c r="B105" s="3" t="s">
        <v>175</v>
      </c>
      <c r="C105" s="3" t="s">
        <v>164</v>
      </c>
      <c r="D105" s="3" t="s">
        <v>168</v>
      </c>
      <c r="E105" s="6">
        <v>0</v>
      </c>
      <c r="F105" s="6">
        <v>0</v>
      </c>
      <c r="G105" s="6" t="s">
        <v>112</v>
      </c>
      <c r="H105" s="6" t="s">
        <v>112</v>
      </c>
      <c r="I105" s="6" t="s">
        <v>112</v>
      </c>
    </row>
    <row r="106" spans="1:9" ht="24.95" customHeight="1" x14ac:dyDescent="0.15">
      <c r="A106" s="4" t="s">
        <v>147</v>
      </c>
      <c r="B106" s="3" t="s">
        <v>175</v>
      </c>
      <c r="C106" s="3" t="s">
        <v>164</v>
      </c>
      <c r="D106" s="3" t="s">
        <v>169</v>
      </c>
      <c r="E106" s="6">
        <v>0</v>
      </c>
      <c r="F106" s="6">
        <v>0</v>
      </c>
      <c r="G106" s="6" t="s">
        <v>112</v>
      </c>
      <c r="H106" s="6" t="s">
        <v>112</v>
      </c>
      <c r="I106" s="6" t="s">
        <v>112</v>
      </c>
    </row>
    <row r="107" spans="1:9" ht="24.95" customHeight="1" x14ac:dyDescent="0.15">
      <c r="A107" s="4" t="s">
        <v>147</v>
      </c>
      <c r="B107" s="3" t="s">
        <v>175</v>
      </c>
      <c r="C107" s="3" t="s">
        <v>164</v>
      </c>
      <c r="D107" s="3" t="s">
        <v>170</v>
      </c>
      <c r="E107" s="6">
        <v>0</v>
      </c>
      <c r="F107" s="6">
        <v>0</v>
      </c>
      <c r="G107" s="6" t="s">
        <v>112</v>
      </c>
      <c r="H107" s="6" t="s">
        <v>112</v>
      </c>
      <c r="I107" s="6" t="s">
        <v>112</v>
      </c>
    </row>
    <row r="108" spans="1:9" ht="24.95" customHeight="1" x14ac:dyDescent="0.15">
      <c r="A108" s="4" t="s">
        <v>147</v>
      </c>
      <c r="B108" s="3" t="s">
        <v>175</v>
      </c>
      <c r="C108" s="3" t="s">
        <v>164</v>
      </c>
      <c r="D108" s="3" t="s">
        <v>183</v>
      </c>
      <c r="E108" s="6">
        <v>0</v>
      </c>
      <c r="F108" s="6">
        <v>0</v>
      </c>
      <c r="G108" s="6" t="s">
        <v>112</v>
      </c>
      <c r="H108" s="6" t="s">
        <v>112</v>
      </c>
      <c r="I108" s="6" t="s">
        <v>112</v>
      </c>
    </row>
    <row r="109" spans="1:9" ht="24.95" customHeight="1" x14ac:dyDescent="0.15">
      <c r="A109" s="4" t="s">
        <v>184</v>
      </c>
      <c r="B109" s="3" t="s">
        <v>175</v>
      </c>
      <c r="C109" s="3" t="s">
        <v>111</v>
      </c>
      <c r="D109" s="3" t="s">
        <v>111</v>
      </c>
      <c r="E109" s="6">
        <v>760000</v>
      </c>
      <c r="F109" s="6">
        <v>760000</v>
      </c>
      <c r="G109" s="6" t="s">
        <v>112</v>
      </c>
      <c r="H109" s="6" t="s">
        <v>112</v>
      </c>
      <c r="I109" s="6" t="s">
        <v>112</v>
      </c>
    </row>
    <row r="110" spans="1:9" ht="24.95" customHeight="1" x14ac:dyDescent="0.15">
      <c r="A110" s="4" t="s">
        <v>143</v>
      </c>
      <c r="B110" s="3" t="s">
        <v>175</v>
      </c>
      <c r="C110" s="3" t="s">
        <v>173</v>
      </c>
      <c r="D110" s="3" t="s">
        <v>183</v>
      </c>
      <c r="E110" s="6">
        <v>760000</v>
      </c>
      <c r="F110" s="6">
        <v>760000</v>
      </c>
      <c r="G110" s="6" t="s">
        <v>112</v>
      </c>
      <c r="H110" s="6" t="s">
        <v>112</v>
      </c>
      <c r="I110" s="6" t="s">
        <v>112</v>
      </c>
    </row>
    <row r="111" spans="1:9" ht="24.95" customHeight="1" x14ac:dyDescent="0.15">
      <c r="A111" s="4" t="s">
        <v>147</v>
      </c>
      <c r="B111" s="3" t="s">
        <v>175</v>
      </c>
      <c r="C111" s="3" t="s">
        <v>173</v>
      </c>
      <c r="D111" s="3" t="s">
        <v>183</v>
      </c>
      <c r="E111" s="6">
        <v>0</v>
      </c>
      <c r="F111" s="6">
        <v>0</v>
      </c>
      <c r="G111" s="6" t="s">
        <v>112</v>
      </c>
      <c r="H111" s="6" t="s">
        <v>112</v>
      </c>
      <c r="I111" s="6" t="s">
        <v>112</v>
      </c>
    </row>
    <row r="112" spans="1:9" ht="24.95" customHeight="1" x14ac:dyDescent="0.15">
      <c r="A112" s="4" t="s">
        <v>185</v>
      </c>
      <c r="B112" s="3" t="s">
        <v>186</v>
      </c>
      <c r="C112" s="3" t="s">
        <v>111</v>
      </c>
      <c r="D112" s="3" t="s">
        <v>111</v>
      </c>
      <c r="E112" s="6">
        <v>101942980.84</v>
      </c>
      <c r="F112" s="6">
        <v>83998470.409999996</v>
      </c>
      <c r="G112" s="6">
        <v>15406636.43</v>
      </c>
      <c r="H112" s="6">
        <v>2537874</v>
      </c>
      <c r="I112" s="6" t="s">
        <v>112</v>
      </c>
    </row>
    <row r="113" spans="1:9" ht="24.95" customHeight="1" x14ac:dyDescent="0.15">
      <c r="A113" s="4" t="s">
        <v>141</v>
      </c>
      <c r="B113" s="3" t="s">
        <v>186</v>
      </c>
      <c r="C113" s="3" t="s">
        <v>111</v>
      </c>
      <c r="D113" s="3" t="s">
        <v>111</v>
      </c>
      <c r="E113" s="6" t="s">
        <v>112</v>
      </c>
      <c r="F113" s="6" t="s">
        <v>112</v>
      </c>
      <c r="G113" s="6" t="s">
        <v>112</v>
      </c>
      <c r="H113" s="6" t="s">
        <v>112</v>
      </c>
      <c r="I113" s="6" t="s">
        <v>112</v>
      </c>
    </row>
    <row r="114" spans="1:9" ht="24.95" customHeight="1" x14ac:dyDescent="0.15">
      <c r="A114" s="4" t="s">
        <v>187</v>
      </c>
      <c r="B114" s="3" t="s">
        <v>186</v>
      </c>
      <c r="C114" s="3" t="s">
        <v>188</v>
      </c>
      <c r="D114" s="3" t="s">
        <v>189</v>
      </c>
      <c r="E114" s="6">
        <v>581650</v>
      </c>
      <c r="F114" s="6">
        <v>571650</v>
      </c>
      <c r="G114" s="6" t="s">
        <v>112</v>
      </c>
      <c r="H114" s="6">
        <v>10000</v>
      </c>
      <c r="I114" s="6" t="s">
        <v>112</v>
      </c>
    </row>
    <row r="115" spans="1:9" ht="24.95" customHeight="1" x14ac:dyDescent="0.15">
      <c r="A115" s="4" t="s">
        <v>143</v>
      </c>
      <c r="B115" s="3" t="s">
        <v>186</v>
      </c>
      <c r="C115" s="3" t="s">
        <v>188</v>
      </c>
      <c r="D115" s="3" t="s">
        <v>189</v>
      </c>
      <c r="E115" s="6">
        <v>581650</v>
      </c>
      <c r="F115" s="6">
        <v>571650</v>
      </c>
      <c r="G115" s="6" t="s">
        <v>112</v>
      </c>
      <c r="H115" s="6">
        <v>10000</v>
      </c>
      <c r="I115" s="6" t="s">
        <v>112</v>
      </c>
    </row>
    <row r="116" spans="1:9" ht="24.95" customHeight="1" x14ac:dyDescent="0.15">
      <c r="A116" s="4" t="s">
        <v>147</v>
      </c>
      <c r="B116" s="3" t="s">
        <v>186</v>
      </c>
      <c r="C116" s="3" t="s">
        <v>188</v>
      </c>
      <c r="D116" s="3" t="s">
        <v>189</v>
      </c>
      <c r="E116" s="6">
        <v>0</v>
      </c>
      <c r="F116" s="6">
        <v>0</v>
      </c>
      <c r="G116" s="6" t="s">
        <v>112</v>
      </c>
      <c r="H116" s="6">
        <v>0</v>
      </c>
      <c r="I116" s="6" t="s">
        <v>112</v>
      </c>
    </row>
    <row r="117" spans="1:9" ht="24.95" customHeight="1" x14ac:dyDescent="0.15">
      <c r="A117" s="4" t="s">
        <v>190</v>
      </c>
      <c r="B117" s="3" t="s">
        <v>186</v>
      </c>
      <c r="C117" s="3" t="s">
        <v>188</v>
      </c>
      <c r="D117" s="3" t="s">
        <v>153</v>
      </c>
      <c r="E117" s="6">
        <v>0</v>
      </c>
      <c r="F117" s="6">
        <v>0</v>
      </c>
      <c r="G117" s="6" t="s">
        <v>112</v>
      </c>
      <c r="H117" s="6" t="s">
        <v>112</v>
      </c>
      <c r="I117" s="6" t="s">
        <v>112</v>
      </c>
    </row>
    <row r="118" spans="1:9" ht="24.95" customHeight="1" x14ac:dyDescent="0.15">
      <c r="A118" s="4" t="s">
        <v>143</v>
      </c>
      <c r="B118" s="3" t="s">
        <v>186</v>
      </c>
      <c r="C118" s="3" t="s">
        <v>188</v>
      </c>
      <c r="D118" s="3" t="s">
        <v>153</v>
      </c>
      <c r="E118" s="6">
        <v>0</v>
      </c>
      <c r="F118" s="6">
        <v>0</v>
      </c>
      <c r="G118" s="6" t="s">
        <v>112</v>
      </c>
      <c r="H118" s="6" t="s">
        <v>112</v>
      </c>
      <c r="I118" s="6" t="s">
        <v>112</v>
      </c>
    </row>
    <row r="119" spans="1:9" ht="24.95" customHeight="1" x14ac:dyDescent="0.15">
      <c r="A119" s="4" t="s">
        <v>147</v>
      </c>
      <c r="B119" s="3" t="s">
        <v>186</v>
      </c>
      <c r="C119" s="3" t="s">
        <v>188</v>
      </c>
      <c r="D119" s="3" t="s">
        <v>153</v>
      </c>
      <c r="E119" s="6">
        <v>0</v>
      </c>
      <c r="F119" s="6">
        <v>0</v>
      </c>
      <c r="G119" s="6" t="s">
        <v>112</v>
      </c>
      <c r="H119" s="6" t="s">
        <v>112</v>
      </c>
      <c r="I119" s="6" t="s">
        <v>112</v>
      </c>
    </row>
    <row r="120" spans="1:9" ht="24.95" customHeight="1" x14ac:dyDescent="0.15">
      <c r="A120" s="4" t="s">
        <v>191</v>
      </c>
      <c r="B120" s="3" t="s">
        <v>186</v>
      </c>
      <c r="C120" s="3" t="s">
        <v>188</v>
      </c>
      <c r="D120" s="3" t="s">
        <v>192</v>
      </c>
      <c r="E120" s="6">
        <v>5335847</v>
      </c>
      <c r="F120" s="6">
        <v>4562847</v>
      </c>
      <c r="G120" s="6" t="s">
        <v>112</v>
      </c>
      <c r="H120" s="6">
        <v>773000</v>
      </c>
      <c r="I120" s="6" t="s">
        <v>112</v>
      </c>
    </row>
    <row r="121" spans="1:9" ht="24.95" customHeight="1" x14ac:dyDescent="0.15">
      <c r="A121" s="4" t="s">
        <v>143</v>
      </c>
      <c r="B121" s="3" t="s">
        <v>186</v>
      </c>
      <c r="C121" s="3" t="s">
        <v>188</v>
      </c>
      <c r="D121" s="3" t="s">
        <v>192</v>
      </c>
      <c r="E121" s="6">
        <v>4936238.84</v>
      </c>
      <c r="F121" s="6">
        <v>4562847</v>
      </c>
      <c r="G121" s="6" t="s">
        <v>112</v>
      </c>
      <c r="H121" s="6">
        <v>373391.84</v>
      </c>
      <c r="I121" s="6" t="s">
        <v>112</v>
      </c>
    </row>
    <row r="122" spans="1:9" ht="24.95" customHeight="1" x14ac:dyDescent="0.15">
      <c r="A122" s="4" t="s">
        <v>147</v>
      </c>
      <c r="B122" s="3" t="s">
        <v>186</v>
      </c>
      <c r="C122" s="3" t="s">
        <v>188</v>
      </c>
      <c r="D122" s="3" t="s">
        <v>192</v>
      </c>
      <c r="E122" s="6">
        <v>399608.16</v>
      </c>
      <c r="F122" s="6">
        <v>0</v>
      </c>
      <c r="G122" s="6" t="s">
        <v>112</v>
      </c>
      <c r="H122" s="6">
        <v>399608.16</v>
      </c>
      <c r="I122" s="6" t="s">
        <v>112</v>
      </c>
    </row>
    <row r="123" spans="1:9" ht="24.95" customHeight="1" x14ac:dyDescent="0.15">
      <c r="A123" s="4" t="s">
        <v>193</v>
      </c>
      <c r="B123" s="3" t="s">
        <v>186</v>
      </c>
      <c r="C123" s="3" t="s">
        <v>188</v>
      </c>
      <c r="D123" s="3" t="s">
        <v>194</v>
      </c>
      <c r="E123" s="6">
        <v>18583487</v>
      </c>
      <c r="F123" s="6">
        <v>18459737</v>
      </c>
      <c r="G123" s="6" t="s">
        <v>112</v>
      </c>
      <c r="H123" s="6">
        <v>123750</v>
      </c>
      <c r="I123" s="6" t="s">
        <v>112</v>
      </c>
    </row>
    <row r="124" spans="1:9" ht="24.95" customHeight="1" x14ac:dyDescent="0.15">
      <c r="A124" s="4" t="s">
        <v>143</v>
      </c>
      <c r="B124" s="3" t="s">
        <v>186</v>
      </c>
      <c r="C124" s="3" t="s">
        <v>188</v>
      </c>
      <c r="D124" s="3" t="s">
        <v>194</v>
      </c>
      <c r="E124" s="6">
        <v>18459737</v>
      </c>
      <c r="F124" s="6">
        <v>18459737</v>
      </c>
      <c r="G124" s="6" t="s">
        <v>112</v>
      </c>
      <c r="H124" s="6">
        <v>0</v>
      </c>
      <c r="I124" s="6" t="s">
        <v>112</v>
      </c>
    </row>
    <row r="125" spans="1:9" ht="24.95" customHeight="1" x14ac:dyDescent="0.15">
      <c r="A125" s="4" t="s">
        <v>147</v>
      </c>
      <c r="B125" s="3" t="s">
        <v>186</v>
      </c>
      <c r="C125" s="3" t="s">
        <v>188</v>
      </c>
      <c r="D125" s="3" t="s">
        <v>194</v>
      </c>
      <c r="E125" s="6">
        <v>123750</v>
      </c>
      <c r="F125" s="6">
        <v>0</v>
      </c>
      <c r="G125" s="6" t="s">
        <v>112</v>
      </c>
      <c r="H125" s="6">
        <v>123750</v>
      </c>
      <c r="I125" s="6" t="s">
        <v>112</v>
      </c>
    </row>
    <row r="126" spans="1:9" ht="24.95" customHeight="1" x14ac:dyDescent="0.15">
      <c r="A126" s="4" t="s">
        <v>195</v>
      </c>
      <c r="B126" s="3" t="s">
        <v>186</v>
      </c>
      <c r="C126" s="3" t="s">
        <v>188</v>
      </c>
      <c r="D126" s="3" t="s">
        <v>179</v>
      </c>
      <c r="E126" s="6">
        <v>5780756</v>
      </c>
      <c r="F126" s="6">
        <v>4113756</v>
      </c>
      <c r="G126" s="6">
        <v>1400000</v>
      </c>
      <c r="H126" s="6">
        <v>267000</v>
      </c>
      <c r="I126" s="6" t="s">
        <v>112</v>
      </c>
    </row>
    <row r="127" spans="1:9" ht="24.95" customHeight="1" x14ac:dyDescent="0.15">
      <c r="A127" s="4" t="s">
        <v>143</v>
      </c>
      <c r="B127" s="3" t="s">
        <v>186</v>
      </c>
      <c r="C127" s="3" t="s">
        <v>188</v>
      </c>
      <c r="D127" s="3" t="s">
        <v>179</v>
      </c>
      <c r="E127" s="6">
        <v>2615556</v>
      </c>
      <c r="F127" s="6">
        <v>2603556</v>
      </c>
      <c r="G127" s="6">
        <v>0</v>
      </c>
      <c r="H127" s="6">
        <v>12000</v>
      </c>
      <c r="I127" s="6" t="s">
        <v>112</v>
      </c>
    </row>
    <row r="128" spans="1:9" ht="24.95" customHeight="1" x14ac:dyDescent="0.15">
      <c r="A128" s="4" t="s">
        <v>147</v>
      </c>
      <c r="B128" s="3" t="s">
        <v>186</v>
      </c>
      <c r="C128" s="3" t="s">
        <v>188</v>
      </c>
      <c r="D128" s="3" t="s">
        <v>179</v>
      </c>
      <c r="E128" s="6">
        <v>3165200</v>
      </c>
      <c r="F128" s="6">
        <v>1510200</v>
      </c>
      <c r="G128" s="6">
        <v>1400000</v>
      </c>
      <c r="H128" s="6">
        <v>255000</v>
      </c>
      <c r="I128" s="6" t="s">
        <v>112</v>
      </c>
    </row>
    <row r="129" spans="1:9" ht="24.95" customHeight="1" x14ac:dyDescent="0.15">
      <c r="A129" s="4" t="s">
        <v>196</v>
      </c>
      <c r="B129" s="3" t="s">
        <v>186</v>
      </c>
      <c r="C129" s="3" t="s">
        <v>188</v>
      </c>
      <c r="D129" s="3" t="s">
        <v>151</v>
      </c>
      <c r="E129" s="6">
        <v>45082027.240000002</v>
      </c>
      <c r="F129" s="6">
        <v>42449585</v>
      </c>
      <c r="G129" s="6">
        <v>2632442.2400000002</v>
      </c>
      <c r="H129" s="6" t="s">
        <v>112</v>
      </c>
      <c r="I129" s="6" t="s">
        <v>112</v>
      </c>
    </row>
    <row r="130" spans="1:9" ht="24.95" customHeight="1" x14ac:dyDescent="0.15">
      <c r="A130" s="4" t="s">
        <v>143</v>
      </c>
      <c r="B130" s="3" t="s">
        <v>186</v>
      </c>
      <c r="C130" s="3" t="s">
        <v>188</v>
      </c>
      <c r="D130" s="3" t="s">
        <v>151</v>
      </c>
      <c r="E130" s="6">
        <v>41369185</v>
      </c>
      <c r="F130" s="6">
        <v>40783585</v>
      </c>
      <c r="G130" s="6">
        <v>585600</v>
      </c>
      <c r="H130" s="6" t="s">
        <v>112</v>
      </c>
      <c r="I130" s="6" t="s">
        <v>112</v>
      </c>
    </row>
    <row r="131" spans="1:9" ht="24.95" customHeight="1" x14ac:dyDescent="0.15">
      <c r="A131" s="4" t="s">
        <v>147</v>
      </c>
      <c r="B131" s="3" t="s">
        <v>186</v>
      </c>
      <c r="C131" s="3" t="s">
        <v>188</v>
      </c>
      <c r="D131" s="3" t="s">
        <v>151</v>
      </c>
      <c r="E131" s="6">
        <v>3712842.24</v>
      </c>
      <c r="F131" s="6">
        <v>1666000</v>
      </c>
      <c r="G131" s="6">
        <v>2046842.24</v>
      </c>
      <c r="H131" s="6" t="s">
        <v>112</v>
      </c>
      <c r="I131" s="6" t="s">
        <v>112</v>
      </c>
    </row>
    <row r="132" spans="1:9" ht="24.95" customHeight="1" x14ac:dyDescent="0.15">
      <c r="A132" s="4" t="s">
        <v>197</v>
      </c>
      <c r="B132" s="3" t="s">
        <v>186</v>
      </c>
      <c r="C132" s="3" t="s">
        <v>188</v>
      </c>
      <c r="D132" s="3" t="s">
        <v>198</v>
      </c>
      <c r="E132" s="6">
        <v>148850</v>
      </c>
      <c r="F132" s="6">
        <v>47026</v>
      </c>
      <c r="G132" s="6" t="s">
        <v>112</v>
      </c>
      <c r="H132" s="6">
        <v>101824</v>
      </c>
      <c r="I132" s="6" t="s">
        <v>112</v>
      </c>
    </row>
    <row r="133" spans="1:9" ht="24.95" customHeight="1" x14ac:dyDescent="0.15">
      <c r="A133" s="4" t="s">
        <v>143</v>
      </c>
      <c r="B133" s="3" t="s">
        <v>186</v>
      </c>
      <c r="C133" s="3" t="s">
        <v>188</v>
      </c>
      <c r="D133" s="3" t="s">
        <v>198</v>
      </c>
      <c r="E133" s="6">
        <v>47026</v>
      </c>
      <c r="F133" s="6">
        <v>47026</v>
      </c>
      <c r="G133" s="6" t="s">
        <v>112</v>
      </c>
      <c r="H133" s="6">
        <v>0</v>
      </c>
      <c r="I133" s="6" t="s">
        <v>112</v>
      </c>
    </row>
    <row r="134" spans="1:9" ht="24.95" customHeight="1" x14ac:dyDescent="0.15">
      <c r="A134" s="4" t="s">
        <v>147</v>
      </c>
      <c r="B134" s="3" t="s">
        <v>186</v>
      </c>
      <c r="C134" s="3" t="s">
        <v>188</v>
      </c>
      <c r="D134" s="3" t="s">
        <v>198</v>
      </c>
      <c r="E134" s="6">
        <v>101824</v>
      </c>
      <c r="F134" s="6">
        <v>0</v>
      </c>
      <c r="G134" s="6" t="s">
        <v>112</v>
      </c>
      <c r="H134" s="6">
        <v>101824</v>
      </c>
      <c r="I134" s="6" t="s">
        <v>112</v>
      </c>
    </row>
    <row r="135" spans="1:9" ht="24.95" customHeight="1" x14ac:dyDescent="0.15">
      <c r="A135" s="4" t="s">
        <v>199</v>
      </c>
      <c r="B135" s="3" t="s">
        <v>186</v>
      </c>
      <c r="C135" s="3" t="s">
        <v>188</v>
      </c>
      <c r="D135" s="3" t="s">
        <v>200</v>
      </c>
      <c r="E135" s="6">
        <v>0</v>
      </c>
      <c r="F135" s="6">
        <v>0</v>
      </c>
      <c r="G135" s="6" t="s">
        <v>112</v>
      </c>
      <c r="H135" s="6" t="s">
        <v>112</v>
      </c>
      <c r="I135" s="6" t="s">
        <v>112</v>
      </c>
    </row>
    <row r="136" spans="1:9" ht="24.95" customHeight="1" x14ac:dyDescent="0.15">
      <c r="A136" s="4" t="s">
        <v>143</v>
      </c>
      <c r="B136" s="3" t="s">
        <v>186</v>
      </c>
      <c r="C136" s="3" t="s">
        <v>188</v>
      </c>
      <c r="D136" s="3" t="s">
        <v>200</v>
      </c>
      <c r="E136" s="6">
        <v>0</v>
      </c>
      <c r="F136" s="6">
        <v>0</v>
      </c>
      <c r="G136" s="6" t="s">
        <v>112</v>
      </c>
      <c r="H136" s="6" t="s">
        <v>112</v>
      </c>
      <c r="I136" s="6" t="s">
        <v>112</v>
      </c>
    </row>
    <row r="137" spans="1:9" ht="24.95" customHeight="1" x14ac:dyDescent="0.15">
      <c r="A137" s="4" t="s">
        <v>147</v>
      </c>
      <c r="B137" s="3" t="s">
        <v>186</v>
      </c>
      <c r="C137" s="3" t="s">
        <v>188</v>
      </c>
      <c r="D137" s="3" t="s">
        <v>200</v>
      </c>
      <c r="E137" s="6">
        <v>0</v>
      </c>
      <c r="F137" s="6">
        <v>0</v>
      </c>
      <c r="G137" s="6" t="s">
        <v>112</v>
      </c>
      <c r="H137" s="6" t="s">
        <v>112</v>
      </c>
      <c r="I137" s="6" t="s">
        <v>112</v>
      </c>
    </row>
    <row r="138" spans="1:9" ht="50.1" customHeight="1" x14ac:dyDescent="0.15">
      <c r="A138" s="4" t="s">
        <v>201</v>
      </c>
      <c r="B138" s="3" t="s">
        <v>186</v>
      </c>
      <c r="C138" s="3" t="s">
        <v>188</v>
      </c>
      <c r="D138" s="3" t="s">
        <v>170</v>
      </c>
      <c r="E138" s="6">
        <v>0</v>
      </c>
      <c r="F138" s="6">
        <v>0</v>
      </c>
      <c r="G138" s="6" t="s">
        <v>112</v>
      </c>
      <c r="H138" s="6" t="s">
        <v>112</v>
      </c>
      <c r="I138" s="6" t="s">
        <v>112</v>
      </c>
    </row>
    <row r="139" spans="1:9" ht="24.95" customHeight="1" x14ac:dyDescent="0.15">
      <c r="A139" s="4" t="s">
        <v>143</v>
      </c>
      <c r="B139" s="3" t="s">
        <v>186</v>
      </c>
      <c r="C139" s="3" t="s">
        <v>188</v>
      </c>
      <c r="D139" s="3" t="s">
        <v>170</v>
      </c>
      <c r="E139" s="6">
        <v>0</v>
      </c>
      <c r="F139" s="6">
        <v>0</v>
      </c>
      <c r="G139" s="6" t="s">
        <v>112</v>
      </c>
      <c r="H139" s="6" t="s">
        <v>112</v>
      </c>
      <c r="I139" s="6" t="s">
        <v>112</v>
      </c>
    </row>
    <row r="140" spans="1:9" ht="24.95" customHeight="1" x14ac:dyDescent="0.15">
      <c r="A140" s="4" t="s">
        <v>147</v>
      </c>
      <c r="B140" s="3" t="s">
        <v>186</v>
      </c>
      <c r="C140" s="3" t="s">
        <v>188</v>
      </c>
      <c r="D140" s="3" t="s">
        <v>170</v>
      </c>
      <c r="E140" s="6">
        <v>0</v>
      </c>
      <c r="F140" s="6">
        <v>0</v>
      </c>
      <c r="G140" s="6" t="s">
        <v>112</v>
      </c>
      <c r="H140" s="6" t="s">
        <v>112</v>
      </c>
      <c r="I140" s="6" t="s">
        <v>112</v>
      </c>
    </row>
    <row r="141" spans="1:9" ht="50.1" customHeight="1" x14ac:dyDescent="0.15">
      <c r="A141" s="4" t="s">
        <v>202</v>
      </c>
      <c r="B141" s="3" t="s">
        <v>186</v>
      </c>
      <c r="C141" s="3" t="s">
        <v>188</v>
      </c>
      <c r="D141" s="3" t="s">
        <v>203</v>
      </c>
      <c r="E141" s="6">
        <v>0</v>
      </c>
      <c r="F141" s="6">
        <v>0</v>
      </c>
      <c r="G141" s="6" t="s">
        <v>112</v>
      </c>
      <c r="H141" s="6" t="s">
        <v>112</v>
      </c>
      <c r="I141" s="6" t="s">
        <v>112</v>
      </c>
    </row>
    <row r="142" spans="1:9" ht="24.95" customHeight="1" x14ac:dyDescent="0.15">
      <c r="A142" s="4" t="s">
        <v>143</v>
      </c>
      <c r="B142" s="3" t="s">
        <v>186</v>
      </c>
      <c r="C142" s="3" t="s">
        <v>188</v>
      </c>
      <c r="D142" s="3" t="s">
        <v>203</v>
      </c>
      <c r="E142" s="6">
        <v>0</v>
      </c>
      <c r="F142" s="6">
        <v>0</v>
      </c>
      <c r="G142" s="6" t="s">
        <v>112</v>
      </c>
      <c r="H142" s="6" t="s">
        <v>112</v>
      </c>
      <c r="I142" s="6" t="s">
        <v>112</v>
      </c>
    </row>
    <row r="143" spans="1:9" ht="24.95" customHeight="1" x14ac:dyDescent="0.15">
      <c r="A143" s="4" t="s">
        <v>147</v>
      </c>
      <c r="B143" s="3" t="s">
        <v>186</v>
      </c>
      <c r="C143" s="3" t="s">
        <v>188</v>
      </c>
      <c r="D143" s="3" t="s">
        <v>203</v>
      </c>
      <c r="E143" s="6">
        <v>0</v>
      </c>
      <c r="F143" s="6">
        <v>0</v>
      </c>
      <c r="G143" s="6" t="s">
        <v>112</v>
      </c>
      <c r="H143" s="6" t="s">
        <v>112</v>
      </c>
      <c r="I143" s="6" t="s">
        <v>112</v>
      </c>
    </row>
    <row r="144" spans="1:9" ht="24.95" customHeight="1" x14ac:dyDescent="0.15">
      <c r="A144" s="4" t="s">
        <v>204</v>
      </c>
      <c r="B144" s="3" t="s">
        <v>186</v>
      </c>
      <c r="C144" s="3" t="s">
        <v>188</v>
      </c>
      <c r="D144" s="3" t="s">
        <v>205</v>
      </c>
      <c r="E144" s="6" t="s">
        <v>112</v>
      </c>
      <c r="F144" s="6" t="s">
        <v>112</v>
      </c>
      <c r="G144" s="6" t="s">
        <v>112</v>
      </c>
      <c r="H144" s="6" t="s">
        <v>112</v>
      </c>
      <c r="I144" s="6" t="s">
        <v>112</v>
      </c>
    </row>
    <row r="145" spans="1:9" ht="24.95" customHeight="1" x14ac:dyDescent="0.15">
      <c r="A145" s="4" t="s">
        <v>143</v>
      </c>
      <c r="B145" s="3" t="s">
        <v>186</v>
      </c>
      <c r="C145" s="3" t="s">
        <v>188</v>
      </c>
      <c r="D145" s="3" t="s">
        <v>205</v>
      </c>
      <c r="E145" s="6" t="s">
        <v>112</v>
      </c>
      <c r="F145" s="6" t="s">
        <v>112</v>
      </c>
      <c r="G145" s="6" t="s">
        <v>112</v>
      </c>
      <c r="H145" s="6" t="s">
        <v>112</v>
      </c>
      <c r="I145" s="6" t="s">
        <v>112</v>
      </c>
    </row>
    <row r="146" spans="1:9" ht="24.95" customHeight="1" x14ac:dyDescent="0.15">
      <c r="A146" s="4" t="s">
        <v>147</v>
      </c>
      <c r="B146" s="3" t="s">
        <v>186</v>
      </c>
      <c r="C146" s="3" t="s">
        <v>188</v>
      </c>
      <c r="D146" s="3" t="s">
        <v>205</v>
      </c>
      <c r="E146" s="6" t="s">
        <v>112</v>
      </c>
      <c r="F146" s="6" t="s">
        <v>112</v>
      </c>
      <c r="G146" s="6" t="s">
        <v>112</v>
      </c>
      <c r="H146" s="6" t="s">
        <v>112</v>
      </c>
      <c r="I146" s="6" t="s">
        <v>112</v>
      </c>
    </row>
    <row r="147" spans="1:9" ht="24.95" customHeight="1" x14ac:dyDescent="0.15">
      <c r="A147" s="4" t="s">
        <v>206</v>
      </c>
      <c r="B147" s="3" t="s">
        <v>186</v>
      </c>
      <c r="C147" s="3" t="s">
        <v>111</v>
      </c>
      <c r="D147" s="3" t="s">
        <v>111</v>
      </c>
      <c r="E147" s="6">
        <v>14726169.41</v>
      </c>
      <c r="F147" s="6">
        <v>13793869.41</v>
      </c>
      <c r="G147" s="6" t="s">
        <v>112</v>
      </c>
      <c r="H147" s="6">
        <v>932300</v>
      </c>
      <c r="I147" s="6" t="s">
        <v>112</v>
      </c>
    </row>
    <row r="148" spans="1:9" ht="24.95" customHeight="1" x14ac:dyDescent="0.15">
      <c r="A148" s="4" t="s">
        <v>143</v>
      </c>
      <c r="B148" s="3" t="s">
        <v>186</v>
      </c>
      <c r="C148" s="3" t="s">
        <v>188</v>
      </c>
      <c r="D148" s="3" t="s">
        <v>207</v>
      </c>
      <c r="E148" s="6">
        <v>330000</v>
      </c>
      <c r="F148" s="6">
        <v>30000</v>
      </c>
      <c r="G148" s="6" t="s">
        <v>112</v>
      </c>
      <c r="H148" s="6">
        <v>300000</v>
      </c>
      <c r="I148" s="6" t="s">
        <v>112</v>
      </c>
    </row>
    <row r="149" spans="1:9" ht="24.95" customHeight="1" x14ac:dyDescent="0.15">
      <c r="A149" s="4" t="s">
        <v>143</v>
      </c>
      <c r="B149" s="3" t="s">
        <v>186</v>
      </c>
      <c r="C149" s="3" t="s">
        <v>188</v>
      </c>
      <c r="D149" s="3" t="s">
        <v>208</v>
      </c>
      <c r="E149" s="6">
        <v>85380</v>
      </c>
      <c r="F149" s="6">
        <v>85380</v>
      </c>
      <c r="G149" s="6" t="s">
        <v>112</v>
      </c>
      <c r="H149" s="6">
        <v>0</v>
      </c>
      <c r="I149" s="6" t="s">
        <v>112</v>
      </c>
    </row>
    <row r="150" spans="1:9" ht="24.95" customHeight="1" x14ac:dyDescent="0.15">
      <c r="A150" s="4" t="s">
        <v>143</v>
      </c>
      <c r="B150" s="3" t="s">
        <v>186</v>
      </c>
      <c r="C150" s="3" t="s">
        <v>188</v>
      </c>
      <c r="D150" s="3" t="s">
        <v>209</v>
      </c>
      <c r="E150" s="6">
        <v>1382704</v>
      </c>
      <c r="F150" s="6">
        <v>1382704</v>
      </c>
      <c r="G150" s="6" t="s">
        <v>112</v>
      </c>
      <c r="H150" s="6" t="s">
        <v>112</v>
      </c>
      <c r="I150" s="6" t="s">
        <v>112</v>
      </c>
    </row>
    <row r="151" spans="1:9" ht="24.95" customHeight="1" x14ac:dyDescent="0.15">
      <c r="A151" s="4" t="s">
        <v>143</v>
      </c>
      <c r="B151" s="3" t="s">
        <v>186</v>
      </c>
      <c r="C151" s="3" t="s">
        <v>188</v>
      </c>
      <c r="D151" s="3" t="s">
        <v>210</v>
      </c>
      <c r="E151" s="6">
        <v>351033</v>
      </c>
      <c r="F151" s="6">
        <v>351033</v>
      </c>
      <c r="G151" s="6" t="s">
        <v>112</v>
      </c>
      <c r="H151" s="6" t="s">
        <v>112</v>
      </c>
      <c r="I151" s="6" t="s">
        <v>112</v>
      </c>
    </row>
    <row r="152" spans="1:9" ht="24.95" customHeight="1" x14ac:dyDescent="0.15">
      <c r="A152" s="4" t="s">
        <v>143</v>
      </c>
      <c r="B152" s="3" t="s">
        <v>186</v>
      </c>
      <c r="C152" s="3" t="s">
        <v>188</v>
      </c>
      <c r="D152" s="3" t="s">
        <v>181</v>
      </c>
      <c r="E152" s="6">
        <v>5286192</v>
      </c>
      <c r="F152" s="6">
        <v>5286192</v>
      </c>
      <c r="G152" s="6" t="s">
        <v>112</v>
      </c>
      <c r="H152" s="6">
        <v>0</v>
      </c>
      <c r="I152" s="6" t="s">
        <v>112</v>
      </c>
    </row>
    <row r="153" spans="1:9" ht="24.95" customHeight="1" x14ac:dyDescent="0.15">
      <c r="A153" s="4" t="s">
        <v>143</v>
      </c>
      <c r="B153" s="3" t="s">
        <v>186</v>
      </c>
      <c r="C153" s="3" t="s">
        <v>188</v>
      </c>
      <c r="D153" s="3" t="s">
        <v>211</v>
      </c>
      <c r="E153" s="6">
        <v>2661107</v>
      </c>
      <c r="F153" s="6">
        <v>2661107</v>
      </c>
      <c r="G153" s="6" t="s">
        <v>112</v>
      </c>
      <c r="H153" s="6">
        <v>0</v>
      </c>
      <c r="I153" s="6" t="s">
        <v>112</v>
      </c>
    </row>
    <row r="154" spans="1:9" ht="24.95" customHeight="1" x14ac:dyDescent="0.15">
      <c r="A154" s="4" t="s">
        <v>143</v>
      </c>
      <c r="B154" s="3" t="s">
        <v>186</v>
      </c>
      <c r="C154" s="3" t="s">
        <v>188</v>
      </c>
      <c r="D154" s="3" t="s">
        <v>212</v>
      </c>
      <c r="E154" s="6">
        <v>0</v>
      </c>
      <c r="F154" s="6">
        <v>0</v>
      </c>
      <c r="G154" s="6" t="s">
        <v>112</v>
      </c>
      <c r="H154" s="6" t="s">
        <v>112</v>
      </c>
      <c r="I154" s="6" t="s">
        <v>112</v>
      </c>
    </row>
    <row r="155" spans="1:9" ht="24.95" customHeight="1" x14ac:dyDescent="0.15">
      <c r="A155" s="4" t="s">
        <v>143</v>
      </c>
      <c r="B155" s="3" t="s">
        <v>186</v>
      </c>
      <c r="C155" s="3" t="s">
        <v>188</v>
      </c>
      <c r="D155" s="3" t="s">
        <v>213</v>
      </c>
      <c r="E155" s="6">
        <v>7104</v>
      </c>
      <c r="F155" s="6">
        <v>7104</v>
      </c>
      <c r="G155" s="6" t="s">
        <v>112</v>
      </c>
      <c r="H155" s="6">
        <v>0</v>
      </c>
      <c r="I155" s="6" t="s">
        <v>112</v>
      </c>
    </row>
    <row r="156" spans="1:9" ht="24.95" customHeight="1" x14ac:dyDescent="0.15">
      <c r="A156" s="4" t="s">
        <v>147</v>
      </c>
      <c r="B156" s="3" t="s">
        <v>186</v>
      </c>
      <c r="C156" s="3" t="s">
        <v>188</v>
      </c>
      <c r="D156" s="3" t="s">
        <v>207</v>
      </c>
      <c r="E156" s="6">
        <v>310000</v>
      </c>
      <c r="F156" s="6">
        <v>310000</v>
      </c>
      <c r="G156" s="6" t="s">
        <v>112</v>
      </c>
      <c r="H156" s="6">
        <v>0</v>
      </c>
      <c r="I156" s="6" t="s">
        <v>112</v>
      </c>
    </row>
    <row r="157" spans="1:9" ht="24.95" customHeight="1" x14ac:dyDescent="0.15">
      <c r="A157" s="4" t="s">
        <v>147</v>
      </c>
      <c r="B157" s="3" t="s">
        <v>186</v>
      </c>
      <c r="C157" s="3" t="s">
        <v>188</v>
      </c>
      <c r="D157" s="3" t="s">
        <v>208</v>
      </c>
      <c r="E157" s="6">
        <v>100000</v>
      </c>
      <c r="F157" s="6">
        <v>0</v>
      </c>
      <c r="G157" s="6" t="s">
        <v>112</v>
      </c>
      <c r="H157" s="6">
        <v>100000</v>
      </c>
      <c r="I157" s="6" t="s">
        <v>112</v>
      </c>
    </row>
    <row r="158" spans="1:9" ht="24.95" customHeight="1" x14ac:dyDescent="0.15">
      <c r="A158" s="4" t="s">
        <v>147</v>
      </c>
      <c r="B158" s="3" t="s">
        <v>186</v>
      </c>
      <c r="C158" s="3" t="s">
        <v>188</v>
      </c>
      <c r="D158" s="3" t="s">
        <v>209</v>
      </c>
      <c r="E158" s="6">
        <v>0</v>
      </c>
      <c r="F158" s="6">
        <v>0</v>
      </c>
      <c r="G158" s="6" t="s">
        <v>112</v>
      </c>
      <c r="H158" s="6" t="s">
        <v>112</v>
      </c>
      <c r="I158" s="6" t="s">
        <v>112</v>
      </c>
    </row>
    <row r="159" spans="1:9" ht="24.95" customHeight="1" x14ac:dyDescent="0.15">
      <c r="A159" s="4" t="s">
        <v>147</v>
      </c>
      <c r="B159" s="3" t="s">
        <v>186</v>
      </c>
      <c r="C159" s="3" t="s">
        <v>188</v>
      </c>
      <c r="D159" s="3" t="s">
        <v>210</v>
      </c>
      <c r="E159" s="6">
        <v>1021500</v>
      </c>
      <c r="F159" s="6">
        <v>1021500</v>
      </c>
      <c r="G159" s="6" t="s">
        <v>112</v>
      </c>
      <c r="H159" s="6" t="s">
        <v>112</v>
      </c>
      <c r="I159" s="6" t="s">
        <v>112</v>
      </c>
    </row>
    <row r="160" spans="1:9" ht="24.95" customHeight="1" x14ac:dyDescent="0.15">
      <c r="A160" s="4" t="s">
        <v>147</v>
      </c>
      <c r="B160" s="3" t="s">
        <v>186</v>
      </c>
      <c r="C160" s="3" t="s">
        <v>188</v>
      </c>
      <c r="D160" s="3" t="s">
        <v>181</v>
      </c>
      <c r="E160" s="6">
        <v>899000</v>
      </c>
      <c r="F160" s="6">
        <v>801000</v>
      </c>
      <c r="G160" s="6" t="s">
        <v>112</v>
      </c>
      <c r="H160" s="6">
        <v>98000</v>
      </c>
      <c r="I160" s="6" t="s">
        <v>112</v>
      </c>
    </row>
    <row r="161" spans="1:9" ht="24.95" customHeight="1" x14ac:dyDescent="0.15">
      <c r="A161" s="4" t="s">
        <v>147</v>
      </c>
      <c r="B161" s="3" t="s">
        <v>186</v>
      </c>
      <c r="C161" s="3" t="s">
        <v>188</v>
      </c>
      <c r="D161" s="3" t="s">
        <v>211</v>
      </c>
      <c r="E161" s="6">
        <v>2121849.41</v>
      </c>
      <c r="F161" s="6">
        <v>1857849.41</v>
      </c>
      <c r="G161" s="6" t="s">
        <v>112</v>
      </c>
      <c r="H161" s="6">
        <v>264000</v>
      </c>
      <c r="I161" s="6" t="s">
        <v>112</v>
      </c>
    </row>
    <row r="162" spans="1:9" ht="24.95" customHeight="1" x14ac:dyDescent="0.15">
      <c r="A162" s="4" t="s">
        <v>147</v>
      </c>
      <c r="B162" s="3" t="s">
        <v>186</v>
      </c>
      <c r="C162" s="3" t="s">
        <v>188</v>
      </c>
      <c r="D162" s="3" t="s">
        <v>212</v>
      </c>
      <c r="E162" s="6">
        <v>0</v>
      </c>
      <c r="F162" s="6">
        <v>0</v>
      </c>
      <c r="G162" s="6" t="s">
        <v>112</v>
      </c>
      <c r="H162" s="6" t="s">
        <v>112</v>
      </c>
      <c r="I162" s="6" t="s">
        <v>112</v>
      </c>
    </row>
    <row r="163" spans="1:9" ht="24.95" customHeight="1" x14ac:dyDescent="0.15">
      <c r="A163" s="4" t="s">
        <v>147</v>
      </c>
      <c r="B163" s="3" t="s">
        <v>186</v>
      </c>
      <c r="C163" s="3" t="s">
        <v>188</v>
      </c>
      <c r="D163" s="3" t="s">
        <v>213</v>
      </c>
      <c r="E163" s="6">
        <v>170300</v>
      </c>
      <c r="F163" s="6">
        <v>0</v>
      </c>
      <c r="G163" s="6" t="s">
        <v>112</v>
      </c>
      <c r="H163" s="6">
        <v>170300</v>
      </c>
      <c r="I163" s="6" t="s">
        <v>112</v>
      </c>
    </row>
    <row r="164" spans="1:9" ht="24.95" customHeight="1" x14ac:dyDescent="0.15">
      <c r="A164" s="4" t="s">
        <v>214</v>
      </c>
      <c r="B164" s="3" t="s">
        <v>186</v>
      </c>
      <c r="C164" s="3" t="s">
        <v>188</v>
      </c>
      <c r="D164" s="3" t="s">
        <v>111</v>
      </c>
      <c r="E164" s="6">
        <v>11704194.189999999</v>
      </c>
      <c r="F164" s="6">
        <v>0</v>
      </c>
      <c r="G164" s="6">
        <v>11374194.189999999</v>
      </c>
      <c r="H164" s="6">
        <v>330000</v>
      </c>
      <c r="I164" s="6" t="s">
        <v>112</v>
      </c>
    </row>
    <row r="165" spans="1:9" ht="24.95" customHeight="1" x14ac:dyDescent="0.15">
      <c r="A165" s="4" t="s">
        <v>143</v>
      </c>
      <c r="B165" s="3" t="s">
        <v>186</v>
      </c>
      <c r="C165" s="3" t="s">
        <v>188</v>
      </c>
      <c r="D165" s="3" t="s">
        <v>180</v>
      </c>
      <c r="E165" s="6">
        <v>105400</v>
      </c>
      <c r="F165" s="6">
        <v>0</v>
      </c>
      <c r="G165" s="6">
        <v>0</v>
      </c>
      <c r="H165" s="6">
        <v>105400</v>
      </c>
      <c r="I165" s="6" t="s">
        <v>112</v>
      </c>
    </row>
    <row r="166" spans="1:9" ht="24.95" customHeight="1" x14ac:dyDescent="0.15">
      <c r="A166" s="4" t="s">
        <v>147</v>
      </c>
      <c r="B166" s="3" t="s">
        <v>186</v>
      </c>
      <c r="C166" s="3" t="s">
        <v>188</v>
      </c>
      <c r="D166" s="3" t="s">
        <v>180</v>
      </c>
      <c r="E166" s="6">
        <v>11598794.189999999</v>
      </c>
      <c r="F166" s="6">
        <v>0</v>
      </c>
      <c r="G166" s="6">
        <v>11374194.189999999</v>
      </c>
      <c r="H166" s="6">
        <v>224600</v>
      </c>
      <c r="I166" s="6" t="s">
        <v>112</v>
      </c>
    </row>
    <row r="167" spans="1:9" ht="24.95" customHeight="1" x14ac:dyDescent="0.15">
      <c r="A167" s="4" t="s">
        <v>215</v>
      </c>
      <c r="B167" s="3" t="s">
        <v>186</v>
      </c>
      <c r="C167" s="3" t="s">
        <v>188</v>
      </c>
      <c r="D167" s="3" t="s">
        <v>111</v>
      </c>
      <c r="E167" s="6">
        <v>0</v>
      </c>
      <c r="F167" s="6">
        <v>0</v>
      </c>
      <c r="G167" s="6" t="s">
        <v>112</v>
      </c>
      <c r="H167" s="6" t="s">
        <v>112</v>
      </c>
      <c r="I167" s="6" t="s">
        <v>112</v>
      </c>
    </row>
    <row r="168" spans="1:9" ht="24.95" customHeight="1" x14ac:dyDescent="0.15">
      <c r="A168" s="4" t="s">
        <v>216</v>
      </c>
      <c r="B168" s="3" t="s">
        <v>186</v>
      </c>
      <c r="C168" s="3" t="s">
        <v>188</v>
      </c>
      <c r="D168" s="3" t="s">
        <v>183</v>
      </c>
      <c r="E168" s="6">
        <v>0</v>
      </c>
      <c r="F168" s="6">
        <v>0</v>
      </c>
      <c r="G168" s="6" t="s">
        <v>112</v>
      </c>
      <c r="H168" s="6" t="s">
        <v>112</v>
      </c>
      <c r="I168" s="6" t="s">
        <v>112</v>
      </c>
    </row>
    <row r="169" spans="1:9" ht="24.95" customHeight="1" x14ac:dyDescent="0.15">
      <c r="A169" s="4" t="s">
        <v>154</v>
      </c>
      <c r="B169" s="3" t="s">
        <v>186</v>
      </c>
      <c r="C169" s="3" t="s">
        <v>188</v>
      </c>
      <c r="D169" s="3" t="s">
        <v>183</v>
      </c>
      <c r="E169" s="6">
        <v>0</v>
      </c>
      <c r="F169" s="6">
        <v>0</v>
      </c>
      <c r="G169" s="6" t="s">
        <v>112</v>
      </c>
      <c r="H169" s="6" t="s">
        <v>112</v>
      </c>
      <c r="I169" s="6" t="s">
        <v>112</v>
      </c>
    </row>
    <row r="170" spans="1:9" ht="24.95" customHeight="1" x14ac:dyDescent="0.15">
      <c r="A170" s="4" t="s">
        <v>217</v>
      </c>
      <c r="B170" s="3" t="s">
        <v>218</v>
      </c>
      <c r="C170" s="3" t="s">
        <v>111</v>
      </c>
      <c r="D170" s="3" t="s">
        <v>111</v>
      </c>
      <c r="E170" s="6">
        <v>0</v>
      </c>
      <c r="F170" s="6">
        <v>0</v>
      </c>
      <c r="G170" s="6">
        <v>0</v>
      </c>
      <c r="H170" s="6">
        <v>0</v>
      </c>
      <c r="I170" s="6" t="s">
        <v>112</v>
      </c>
    </row>
  </sheetData>
  <sheetProtection password="BB16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&amp;K00-00919945.HNS.14121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219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64</v>
      </c>
      <c r="B4" s="16" t="s">
        <v>99</v>
      </c>
      <c r="C4" s="16" t="s">
        <v>100</v>
      </c>
      <c r="D4" s="16" t="s">
        <v>101</v>
      </c>
      <c r="E4" s="16" t="s">
        <v>102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103</v>
      </c>
      <c r="F5" s="16" t="s">
        <v>104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105</v>
      </c>
      <c r="G6" s="16" t="s">
        <v>106</v>
      </c>
      <c r="H6" s="16" t="s">
        <v>107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103</v>
      </c>
      <c r="I7" s="3" t="s">
        <v>108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109</v>
      </c>
      <c r="B9" s="3" t="s">
        <v>110</v>
      </c>
      <c r="C9" s="3" t="s">
        <v>111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112</v>
      </c>
    </row>
    <row r="10" spans="1:9" ht="24.95" customHeight="1" x14ac:dyDescent="0.15">
      <c r="A10" s="4" t="s">
        <v>113</v>
      </c>
      <c r="B10" s="3"/>
      <c r="C10" s="3"/>
      <c r="D10" s="3"/>
      <c r="E10" s="6" t="s">
        <v>112</v>
      </c>
      <c r="F10" s="6" t="s">
        <v>112</v>
      </c>
      <c r="G10" s="6" t="s">
        <v>112</v>
      </c>
      <c r="H10" s="6" t="s">
        <v>112</v>
      </c>
      <c r="I10" s="6" t="s">
        <v>112</v>
      </c>
    </row>
    <row r="11" spans="1:9" ht="24.95" customHeight="1" x14ac:dyDescent="0.15">
      <c r="A11" s="4" t="s">
        <v>114</v>
      </c>
      <c r="B11" s="3"/>
      <c r="C11" s="3" t="s">
        <v>111</v>
      </c>
      <c r="D11" s="3"/>
      <c r="E11" s="6" t="s">
        <v>112</v>
      </c>
      <c r="F11" s="6" t="s">
        <v>112</v>
      </c>
      <c r="G11" s="6" t="s">
        <v>112</v>
      </c>
      <c r="H11" s="6" t="s">
        <v>112</v>
      </c>
      <c r="I11" s="6" t="s">
        <v>112</v>
      </c>
    </row>
    <row r="12" spans="1:9" ht="24.95" customHeight="1" x14ac:dyDescent="0.15">
      <c r="A12" s="4" t="s">
        <v>115</v>
      </c>
      <c r="B12" s="3"/>
      <c r="C12" s="3" t="s">
        <v>111</v>
      </c>
      <c r="D12" s="3"/>
      <c r="E12" s="6" t="s">
        <v>112</v>
      </c>
      <c r="F12" s="6" t="s">
        <v>112</v>
      </c>
      <c r="G12" s="6" t="s">
        <v>112</v>
      </c>
      <c r="H12" s="6" t="s">
        <v>112</v>
      </c>
      <c r="I12" s="6" t="s">
        <v>112</v>
      </c>
    </row>
    <row r="13" spans="1:9" ht="24.95" customHeight="1" x14ac:dyDescent="0.15">
      <c r="A13" s="4" t="s">
        <v>116</v>
      </c>
      <c r="B13" s="3" t="s">
        <v>117</v>
      </c>
      <c r="C13" s="3" t="s">
        <v>111</v>
      </c>
      <c r="D13" s="3"/>
      <c r="E13" s="6">
        <v>216732000</v>
      </c>
      <c r="F13" s="6">
        <v>216732000</v>
      </c>
      <c r="G13" s="6">
        <v>0</v>
      </c>
      <c r="H13" s="6">
        <v>0</v>
      </c>
      <c r="I13" s="6" t="s">
        <v>112</v>
      </c>
    </row>
    <row r="14" spans="1:9" ht="24.95" customHeight="1" x14ac:dyDescent="0.15">
      <c r="A14" s="4" t="s">
        <v>104</v>
      </c>
      <c r="B14" s="3"/>
      <c r="C14" s="3"/>
      <c r="D14" s="3"/>
      <c r="E14" s="6" t="s">
        <v>112</v>
      </c>
      <c r="F14" s="6" t="s">
        <v>112</v>
      </c>
      <c r="G14" s="6" t="s">
        <v>112</v>
      </c>
      <c r="H14" s="6" t="s">
        <v>112</v>
      </c>
      <c r="I14" s="6" t="s">
        <v>112</v>
      </c>
    </row>
    <row r="15" spans="1:9" ht="24.95" customHeight="1" x14ac:dyDescent="0.15">
      <c r="A15" s="4" t="s">
        <v>118</v>
      </c>
      <c r="B15" s="3" t="s">
        <v>119</v>
      </c>
      <c r="C15" s="3" t="s">
        <v>111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112</v>
      </c>
    </row>
    <row r="16" spans="1:9" ht="24.95" customHeight="1" x14ac:dyDescent="0.15">
      <c r="A16" s="4" t="s">
        <v>120</v>
      </c>
      <c r="B16" s="3" t="s">
        <v>121</v>
      </c>
      <c r="C16" s="3" t="s">
        <v>111</v>
      </c>
      <c r="D16" s="3"/>
      <c r="E16" s="6">
        <v>216732000</v>
      </c>
      <c r="F16" s="6">
        <v>216732000</v>
      </c>
      <c r="G16" s="6">
        <v>0</v>
      </c>
      <c r="H16" s="6">
        <v>0</v>
      </c>
      <c r="I16" s="6" t="s">
        <v>112</v>
      </c>
    </row>
    <row r="17" spans="1:9" ht="24.95" customHeight="1" x14ac:dyDescent="0.15">
      <c r="A17" s="4" t="s">
        <v>122</v>
      </c>
      <c r="B17" s="3" t="s">
        <v>123</v>
      </c>
      <c r="C17" s="3" t="s">
        <v>111</v>
      </c>
      <c r="D17" s="3"/>
      <c r="E17" s="6">
        <v>216732000</v>
      </c>
      <c r="F17" s="6">
        <v>216732000</v>
      </c>
      <c r="G17" s="6">
        <v>0</v>
      </c>
      <c r="H17" s="6">
        <v>0</v>
      </c>
      <c r="I17" s="6" t="s">
        <v>112</v>
      </c>
    </row>
    <row r="18" spans="1:9" ht="50.1" customHeight="1" x14ac:dyDescent="0.15">
      <c r="A18" s="4" t="s">
        <v>124</v>
      </c>
      <c r="B18" s="3" t="s">
        <v>125</v>
      </c>
      <c r="C18" s="3" t="s">
        <v>111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112</v>
      </c>
    </row>
    <row r="19" spans="1:9" ht="24.95" customHeight="1" x14ac:dyDescent="0.15">
      <c r="A19" s="4" t="s">
        <v>126</v>
      </c>
      <c r="B19" s="3" t="s">
        <v>127</v>
      </c>
      <c r="C19" s="3" t="s">
        <v>111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112</v>
      </c>
    </row>
    <row r="20" spans="1:9" ht="24.95" customHeight="1" x14ac:dyDescent="0.15">
      <c r="A20" s="4" t="s">
        <v>128</v>
      </c>
      <c r="B20" s="3" t="s">
        <v>129</v>
      </c>
      <c r="C20" s="3" t="s">
        <v>111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112</v>
      </c>
    </row>
    <row r="21" spans="1:9" ht="24.95" customHeight="1" x14ac:dyDescent="0.15">
      <c r="A21" s="4" t="s">
        <v>130</v>
      </c>
      <c r="B21" s="3" t="s">
        <v>131</v>
      </c>
      <c r="C21" s="3" t="s">
        <v>111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112</v>
      </c>
    </row>
    <row r="22" spans="1:9" ht="24.95" customHeight="1" x14ac:dyDescent="0.15">
      <c r="A22" s="4" t="s">
        <v>132</v>
      </c>
      <c r="B22" s="3" t="s">
        <v>133</v>
      </c>
      <c r="C22" s="3" t="s">
        <v>111</v>
      </c>
      <c r="D22" s="3"/>
      <c r="E22" s="6">
        <v>0</v>
      </c>
      <c r="F22" s="6">
        <v>0</v>
      </c>
      <c r="G22" s="6">
        <v>0</v>
      </c>
      <c r="H22" s="6">
        <v>0</v>
      </c>
      <c r="I22" s="6" t="s">
        <v>112</v>
      </c>
    </row>
    <row r="23" spans="1:9" ht="24.95" customHeight="1" x14ac:dyDescent="0.15">
      <c r="A23" s="4" t="s">
        <v>134</v>
      </c>
      <c r="B23" s="3" t="s">
        <v>135</v>
      </c>
      <c r="C23" s="3" t="s">
        <v>111</v>
      </c>
      <c r="D23" s="3" t="s">
        <v>111</v>
      </c>
      <c r="E23" s="6">
        <v>0</v>
      </c>
      <c r="F23" s="6">
        <v>0</v>
      </c>
      <c r="G23" s="6">
        <v>0</v>
      </c>
      <c r="H23" s="6">
        <v>0</v>
      </c>
      <c r="I23" s="6" t="s">
        <v>112</v>
      </c>
    </row>
    <row r="24" spans="1:9" ht="24.95" customHeight="1" x14ac:dyDescent="0.15">
      <c r="A24" s="4" t="s">
        <v>136</v>
      </c>
      <c r="B24" s="3" t="s">
        <v>137</v>
      </c>
      <c r="C24" s="3" t="s">
        <v>111</v>
      </c>
      <c r="D24" s="3" t="s">
        <v>111</v>
      </c>
      <c r="E24" s="6">
        <v>216732000</v>
      </c>
      <c r="F24" s="6">
        <v>216732000</v>
      </c>
      <c r="G24" s="6">
        <v>0</v>
      </c>
      <c r="H24" s="6">
        <v>0</v>
      </c>
      <c r="I24" s="6" t="s">
        <v>112</v>
      </c>
    </row>
    <row r="25" spans="1:9" ht="24.95" customHeight="1" x14ac:dyDescent="0.15">
      <c r="A25" s="4" t="s">
        <v>138</v>
      </c>
      <c r="B25" s="3"/>
      <c r="C25" s="3"/>
      <c r="D25" s="3"/>
      <c r="E25" s="6" t="s">
        <v>112</v>
      </c>
      <c r="F25" s="6" t="s">
        <v>112</v>
      </c>
      <c r="G25" s="6" t="s">
        <v>112</v>
      </c>
      <c r="H25" s="6" t="s">
        <v>112</v>
      </c>
      <c r="I25" s="6" t="s">
        <v>112</v>
      </c>
    </row>
    <row r="26" spans="1:9" ht="24.95" customHeight="1" x14ac:dyDescent="0.15">
      <c r="A26" s="4" t="s">
        <v>139</v>
      </c>
      <c r="B26" s="3" t="s">
        <v>140</v>
      </c>
      <c r="C26" s="3" t="s">
        <v>111</v>
      </c>
      <c r="D26" s="3" t="s">
        <v>111</v>
      </c>
      <c r="E26" s="6">
        <v>108090166</v>
      </c>
      <c r="F26" s="6">
        <v>108090166</v>
      </c>
      <c r="G26" s="6">
        <v>0</v>
      </c>
      <c r="H26" s="6">
        <v>0</v>
      </c>
      <c r="I26" s="6" t="s">
        <v>112</v>
      </c>
    </row>
    <row r="27" spans="1:9" ht="24.95" customHeight="1" x14ac:dyDescent="0.15">
      <c r="A27" s="4" t="s">
        <v>141</v>
      </c>
      <c r="B27" s="3"/>
      <c r="C27" s="3"/>
      <c r="D27" s="3"/>
      <c r="E27" s="6" t="s">
        <v>112</v>
      </c>
      <c r="F27" s="6" t="s">
        <v>112</v>
      </c>
      <c r="G27" s="6" t="s">
        <v>112</v>
      </c>
      <c r="H27" s="6" t="s">
        <v>112</v>
      </c>
      <c r="I27" s="6" t="s">
        <v>112</v>
      </c>
    </row>
    <row r="28" spans="1:9" ht="24.95" customHeight="1" x14ac:dyDescent="0.15">
      <c r="A28" s="4" t="s">
        <v>142</v>
      </c>
      <c r="B28" s="3" t="s">
        <v>140</v>
      </c>
      <c r="C28" s="3" t="s">
        <v>111</v>
      </c>
      <c r="D28" s="3" t="s">
        <v>111</v>
      </c>
      <c r="E28" s="6">
        <v>82207966</v>
      </c>
      <c r="F28" s="6">
        <v>82207966</v>
      </c>
      <c r="G28" s="6">
        <v>0</v>
      </c>
      <c r="H28" s="6">
        <v>0</v>
      </c>
      <c r="I28" s="6" t="s">
        <v>112</v>
      </c>
    </row>
    <row r="29" spans="1:9" ht="24.95" customHeight="1" x14ac:dyDescent="0.15">
      <c r="A29" s="4" t="s">
        <v>143</v>
      </c>
      <c r="B29" s="3" t="s">
        <v>140</v>
      </c>
      <c r="C29" s="3" t="s">
        <v>144</v>
      </c>
      <c r="D29" s="3" t="s">
        <v>145</v>
      </c>
      <c r="E29" s="6">
        <v>81957966</v>
      </c>
      <c r="F29" s="6">
        <v>81957966</v>
      </c>
      <c r="G29" s="6">
        <v>0</v>
      </c>
      <c r="H29" s="6">
        <v>0</v>
      </c>
      <c r="I29" s="6" t="s">
        <v>112</v>
      </c>
    </row>
    <row r="30" spans="1:9" ht="24.95" customHeight="1" x14ac:dyDescent="0.15">
      <c r="A30" s="4" t="s">
        <v>143</v>
      </c>
      <c r="B30" s="3" t="s">
        <v>140</v>
      </c>
      <c r="C30" s="3" t="s">
        <v>144</v>
      </c>
      <c r="D30" s="3" t="s">
        <v>146</v>
      </c>
      <c r="E30" s="6">
        <v>250000</v>
      </c>
      <c r="F30" s="6">
        <v>250000</v>
      </c>
      <c r="G30" s="6">
        <v>0</v>
      </c>
      <c r="H30" s="6">
        <v>0</v>
      </c>
      <c r="I30" s="6" t="s">
        <v>112</v>
      </c>
    </row>
    <row r="31" spans="1:9" ht="24.95" customHeight="1" x14ac:dyDescent="0.15">
      <c r="A31" s="4" t="s">
        <v>147</v>
      </c>
      <c r="B31" s="3" t="s">
        <v>140</v>
      </c>
      <c r="C31" s="3" t="s">
        <v>144</v>
      </c>
      <c r="D31" s="3" t="s">
        <v>145</v>
      </c>
      <c r="E31" s="6">
        <v>0</v>
      </c>
      <c r="F31" s="6">
        <v>0</v>
      </c>
      <c r="G31" s="6">
        <v>0</v>
      </c>
      <c r="H31" s="6">
        <v>0</v>
      </c>
      <c r="I31" s="6" t="s">
        <v>112</v>
      </c>
    </row>
    <row r="32" spans="1:9" ht="24.95" customHeight="1" x14ac:dyDescent="0.15">
      <c r="A32" s="4" t="s">
        <v>147</v>
      </c>
      <c r="B32" s="3" t="s">
        <v>140</v>
      </c>
      <c r="C32" s="3" t="s">
        <v>144</v>
      </c>
      <c r="D32" s="3" t="s">
        <v>146</v>
      </c>
      <c r="E32" s="6">
        <v>0</v>
      </c>
      <c r="F32" s="6">
        <v>0</v>
      </c>
      <c r="G32" s="6">
        <v>0</v>
      </c>
      <c r="H32" s="6">
        <v>0</v>
      </c>
      <c r="I32" s="6" t="s">
        <v>112</v>
      </c>
    </row>
    <row r="33" spans="1:9" ht="24.95" customHeight="1" x14ac:dyDescent="0.15">
      <c r="A33" s="4" t="s">
        <v>148</v>
      </c>
      <c r="B33" s="3" t="s">
        <v>140</v>
      </c>
      <c r="C33" s="3" t="s">
        <v>111</v>
      </c>
      <c r="D33" s="3" t="s">
        <v>111</v>
      </c>
      <c r="E33" s="6">
        <v>1382200</v>
      </c>
      <c r="F33" s="6">
        <v>1382200</v>
      </c>
      <c r="G33" s="6">
        <v>0</v>
      </c>
      <c r="H33" s="6">
        <v>0</v>
      </c>
      <c r="I33" s="6" t="s">
        <v>112</v>
      </c>
    </row>
    <row r="34" spans="1:9" ht="24.95" customHeight="1" x14ac:dyDescent="0.15">
      <c r="A34" s="4" t="s">
        <v>143</v>
      </c>
      <c r="B34" s="3" t="s">
        <v>140</v>
      </c>
      <c r="C34" s="3" t="s">
        <v>149</v>
      </c>
      <c r="D34" s="3" t="s">
        <v>150</v>
      </c>
      <c r="E34" s="6">
        <v>127200</v>
      </c>
      <c r="F34" s="6">
        <v>127200</v>
      </c>
      <c r="G34" s="6">
        <v>0</v>
      </c>
      <c r="H34" s="6">
        <v>0</v>
      </c>
      <c r="I34" s="6" t="s">
        <v>112</v>
      </c>
    </row>
    <row r="35" spans="1:9" ht="24.95" customHeight="1" x14ac:dyDescent="0.15">
      <c r="A35" s="4" t="s">
        <v>143</v>
      </c>
      <c r="B35" s="3" t="s">
        <v>140</v>
      </c>
      <c r="C35" s="3" t="s">
        <v>149</v>
      </c>
      <c r="D35" s="3" t="s">
        <v>151</v>
      </c>
      <c r="E35" s="6">
        <v>1255000</v>
      </c>
      <c r="F35" s="6">
        <v>1255000</v>
      </c>
      <c r="G35" s="6">
        <v>0</v>
      </c>
      <c r="H35" s="6">
        <v>0</v>
      </c>
      <c r="I35" s="6" t="s">
        <v>112</v>
      </c>
    </row>
    <row r="36" spans="1:9" ht="24.95" customHeight="1" x14ac:dyDescent="0.15">
      <c r="A36" s="4" t="s">
        <v>143</v>
      </c>
      <c r="B36" s="3" t="s">
        <v>140</v>
      </c>
      <c r="C36" s="3" t="s">
        <v>149</v>
      </c>
      <c r="D36" s="3" t="s">
        <v>146</v>
      </c>
      <c r="E36" s="6">
        <v>0</v>
      </c>
      <c r="F36" s="6">
        <v>0</v>
      </c>
      <c r="G36" s="6">
        <v>0</v>
      </c>
      <c r="H36" s="6">
        <v>0</v>
      </c>
      <c r="I36" s="6" t="s">
        <v>112</v>
      </c>
    </row>
    <row r="37" spans="1:9" ht="24.95" customHeight="1" x14ac:dyDescent="0.15">
      <c r="A37" s="4" t="s">
        <v>143</v>
      </c>
      <c r="B37" s="3" t="s">
        <v>140</v>
      </c>
      <c r="C37" s="3" t="s">
        <v>149</v>
      </c>
      <c r="D37" s="3" t="s">
        <v>152</v>
      </c>
      <c r="E37" s="6">
        <v>0</v>
      </c>
      <c r="F37" s="6">
        <v>0</v>
      </c>
      <c r="G37" s="6">
        <v>0</v>
      </c>
      <c r="H37" s="6">
        <v>0</v>
      </c>
      <c r="I37" s="6" t="s">
        <v>112</v>
      </c>
    </row>
    <row r="38" spans="1:9" ht="24.95" customHeight="1" x14ac:dyDescent="0.15">
      <c r="A38" s="4" t="s">
        <v>143</v>
      </c>
      <c r="B38" s="3" t="s">
        <v>140</v>
      </c>
      <c r="C38" s="3" t="s">
        <v>149</v>
      </c>
      <c r="D38" s="3" t="s">
        <v>153</v>
      </c>
      <c r="E38" s="6">
        <v>0</v>
      </c>
      <c r="F38" s="6">
        <v>0</v>
      </c>
      <c r="G38" s="6">
        <v>0</v>
      </c>
      <c r="H38" s="6">
        <v>0</v>
      </c>
      <c r="I38" s="6" t="s">
        <v>112</v>
      </c>
    </row>
    <row r="39" spans="1:9" ht="24.95" customHeight="1" x14ac:dyDescent="0.15">
      <c r="A39" s="4" t="s">
        <v>154</v>
      </c>
      <c r="B39" s="3" t="s">
        <v>140</v>
      </c>
      <c r="C39" s="3" t="s">
        <v>149</v>
      </c>
      <c r="D39" s="3" t="s">
        <v>150</v>
      </c>
      <c r="E39" s="6">
        <v>0</v>
      </c>
      <c r="F39" s="6">
        <v>0</v>
      </c>
      <c r="G39" s="6">
        <v>0</v>
      </c>
      <c r="H39" s="6">
        <v>0</v>
      </c>
      <c r="I39" s="6" t="s">
        <v>112</v>
      </c>
    </row>
    <row r="40" spans="1:9" ht="24.95" customHeight="1" x14ac:dyDescent="0.15">
      <c r="A40" s="4" t="s">
        <v>147</v>
      </c>
      <c r="B40" s="3" t="s">
        <v>140</v>
      </c>
      <c r="C40" s="3" t="s">
        <v>149</v>
      </c>
      <c r="D40" s="3" t="s">
        <v>151</v>
      </c>
      <c r="E40" s="6">
        <v>0</v>
      </c>
      <c r="F40" s="6">
        <v>0</v>
      </c>
      <c r="G40" s="6">
        <v>0</v>
      </c>
      <c r="H40" s="6">
        <v>0</v>
      </c>
      <c r="I40" s="6" t="s">
        <v>112</v>
      </c>
    </row>
    <row r="41" spans="1:9" ht="24.95" customHeight="1" x14ac:dyDescent="0.15">
      <c r="A41" s="4" t="s">
        <v>147</v>
      </c>
      <c r="B41" s="3" t="s">
        <v>140</v>
      </c>
      <c r="C41" s="3" t="s">
        <v>149</v>
      </c>
      <c r="D41" s="3" t="s">
        <v>146</v>
      </c>
      <c r="E41" s="6">
        <v>0</v>
      </c>
      <c r="F41" s="6">
        <v>0</v>
      </c>
      <c r="G41" s="6">
        <v>0</v>
      </c>
      <c r="H41" s="6">
        <v>0</v>
      </c>
      <c r="I41" s="6" t="s">
        <v>112</v>
      </c>
    </row>
    <row r="42" spans="1:9" ht="24.95" customHeight="1" x14ac:dyDescent="0.15">
      <c r="A42" s="4" t="s">
        <v>147</v>
      </c>
      <c r="B42" s="3" t="s">
        <v>140</v>
      </c>
      <c r="C42" s="3" t="s">
        <v>149</v>
      </c>
      <c r="D42" s="3" t="s">
        <v>152</v>
      </c>
      <c r="E42" s="6">
        <v>0</v>
      </c>
      <c r="F42" s="6">
        <v>0</v>
      </c>
      <c r="G42" s="6">
        <v>0</v>
      </c>
      <c r="H42" s="6">
        <v>0</v>
      </c>
      <c r="I42" s="6" t="s">
        <v>112</v>
      </c>
    </row>
    <row r="43" spans="1:9" ht="24.95" customHeight="1" x14ac:dyDescent="0.15">
      <c r="A43" s="4" t="s">
        <v>147</v>
      </c>
      <c r="B43" s="3" t="s">
        <v>140</v>
      </c>
      <c r="C43" s="3" t="s">
        <v>149</v>
      </c>
      <c r="D43" s="3" t="s">
        <v>153</v>
      </c>
      <c r="E43" s="6">
        <v>0</v>
      </c>
      <c r="F43" s="6">
        <v>0</v>
      </c>
      <c r="G43" s="6">
        <v>0</v>
      </c>
      <c r="H43" s="6">
        <v>0</v>
      </c>
      <c r="I43" s="6" t="s">
        <v>112</v>
      </c>
    </row>
    <row r="44" spans="1:9" ht="75" customHeight="1" x14ac:dyDescent="0.15">
      <c r="A44" s="4" t="s">
        <v>155</v>
      </c>
      <c r="B44" s="3" t="s">
        <v>140</v>
      </c>
      <c r="C44" s="3" t="s">
        <v>111</v>
      </c>
      <c r="D44" s="3" t="s">
        <v>111</v>
      </c>
      <c r="E44" s="6">
        <v>24500000</v>
      </c>
      <c r="F44" s="6">
        <v>24500000</v>
      </c>
      <c r="G44" s="6">
        <v>0</v>
      </c>
      <c r="H44" s="6">
        <v>0</v>
      </c>
      <c r="I44" s="6" t="s">
        <v>112</v>
      </c>
    </row>
    <row r="45" spans="1:9" ht="24.95" customHeight="1" x14ac:dyDescent="0.15">
      <c r="A45" s="4" t="s">
        <v>143</v>
      </c>
      <c r="B45" s="3" t="s">
        <v>140</v>
      </c>
      <c r="C45" s="3" t="s">
        <v>156</v>
      </c>
      <c r="D45" s="3" t="s">
        <v>157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112</v>
      </c>
    </row>
    <row r="46" spans="1:9" ht="24.95" customHeight="1" x14ac:dyDescent="0.15">
      <c r="A46" s="4" t="s">
        <v>147</v>
      </c>
      <c r="B46" s="3" t="s">
        <v>140</v>
      </c>
      <c r="C46" s="3" t="s">
        <v>156</v>
      </c>
      <c r="D46" s="3" t="s">
        <v>157</v>
      </c>
      <c r="E46" s="6">
        <v>0</v>
      </c>
      <c r="F46" s="6">
        <v>0</v>
      </c>
      <c r="G46" s="6">
        <v>0</v>
      </c>
      <c r="H46" s="6">
        <v>0</v>
      </c>
      <c r="I46" s="6" t="s">
        <v>112</v>
      </c>
    </row>
    <row r="47" spans="1:9" ht="24.95" customHeight="1" x14ac:dyDescent="0.15">
      <c r="A47" s="4" t="s">
        <v>158</v>
      </c>
      <c r="B47" s="3" t="s">
        <v>159</v>
      </c>
      <c r="C47" s="3" t="s">
        <v>111</v>
      </c>
      <c r="D47" s="3" t="s">
        <v>111</v>
      </c>
      <c r="E47" s="6">
        <v>0</v>
      </c>
      <c r="F47" s="6">
        <v>0</v>
      </c>
      <c r="G47" s="6">
        <v>0</v>
      </c>
      <c r="H47" s="6">
        <v>0</v>
      </c>
      <c r="I47" s="6" t="s">
        <v>112</v>
      </c>
    </row>
    <row r="48" spans="1:9" ht="24.95" customHeight="1" x14ac:dyDescent="0.15">
      <c r="A48" s="4" t="s">
        <v>143</v>
      </c>
      <c r="B48" s="3" t="s">
        <v>159</v>
      </c>
      <c r="C48" s="3" t="s">
        <v>160</v>
      </c>
      <c r="D48" s="3" t="s">
        <v>161</v>
      </c>
      <c r="E48" s="6">
        <v>0</v>
      </c>
      <c r="F48" s="6">
        <v>0</v>
      </c>
      <c r="G48" s="6">
        <v>0</v>
      </c>
      <c r="H48" s="6">
        <v>0</v>
      </c>
      <c r="I48" s="6" t="s">
        <v>112</v>
      </c>
    </row>
    <row r="49" spans="1:9" ht="24.95" customHeight="1" x14ac:dyDescent="0.15">
      <c r="A49" s="4" t="s">
        <v>147</v>
      </c>
      <c r="B49" s="3" t="s">
        <v>159</v>
      </c>
      <c r="C49" s="3" t="s">
        <v>160</v>
      </c>
      <c r="D49" s="3" t="s">
        <v>161</v>
      </c>
      <c r="E49" s="6">
        <v>0</v>
      </c>
      <c r="F49" s="6">
        <v>0</v>
      </c>
      <c r="G49" s="6">
        <v>0</v>
      </c>
      <c r="H49" s="6">
        <v>0</v>
      </c>
      <c r="I49" s="6" t="s">
        <v>112</v>
      </c>
    </row>
    <row r="50" spans="1:9" ht="24.95" customHeight="1" x14ac:dyDescent="0.15">
      <c r="A50" s="4" t="s">
        <v>162</v>
      </c>
      <c r="B50" s="3" t="s">
        <v>163</v>
      </c>
      <c r="C50" s="3" t="s">
        <v>111</v>
      </c>
      <c r="D50" s="3" t="s">
        <v>111</v>
      </c>
      <c r="E50" s="6">
        <v>4140239</v>
      </c>
      <c r="F50" s="6">
        <v>4140239</v>
      </c>
      <c r="G50" s="6">
        <v>0</v>
      </c>
      <c r="H50" s="6">
        <v>0</v>
      </c>
      <c r="I50" s="6" t="s">
        <v>112</v>
      </c>
    </row>
    <row r="51" spans="1:9" ht="24.95" customHeight="1" x14ac:dyDescent="0.15">
      <c r="A51" s="4" t="s">
        <v>143</v>
      </c>
      <c r="B51" s="3" t="s">
        <v>163</v>
      </c>
      <c r="C51" s="3" t="s">
        <v>164</v>
      </c>
      <c r="D51" s="3" t="s">
        <v>165</v>
      </c>
      <c r="E51" s="6">
        <v>0</v>
      </c>
      <c r="F51" s="6">
        <v>0</v>
      </c>
      <c r="G51" s="6">
        <v>0</v>
      </c>
      <c r="H51" s="6">
        <v>0</v>
      </c>
      <c r="I51" s="6" t="s">
        <v>112</v>
      </c>
    </row>
    <row r="52" spans="1:9" ht="24.95" customHeight="1" x14ac:dyDescent="0.15">
      <c r="A52" s="4" t="s">
        <v>143</v>
      </c>
      <c r="B52" s="3" t="s">
        <v>163</v>
      </c>
      <c r="C52" s="3" t="s">
        <v>164</v>
      </c>
      <c r="D52" s="3" t="s">
        <v>166</v>
      </c>
      <c r="E52" s="6">
        <v>0</v>
      </c>
      <c r="F52" s="6">
        <v>0</v>
      </c>
      <c r="G52" s="6">
        <v>0</v>
      </c>
      <c r="H52" s="6">
        <v>0</v>
      </c>
      <c r="I52" s="6" t="s">
        <v>112</v>
      </c>
    </row>
    <row r="53" spans="1:9" ht="24.95" customHeight="1" x14ac:dyDescent="0.15">
      <c r="A53" s="4" t="s">
        <v>143</v>
      </c>
      <c r="B53" s="3" t="s">
        <v>163</v>
      </c>
      <c r="C53" s="3" t="s">
        <v>164</v>
      </c>
      <c r="D53" s="3" t="s">
        <v>167</v>
      </c>
      <c r="E53" s="6">
        <v>0</v>
      </c>
      <c r="F53" s="6">
        <v>0</v>
      </c>
      <c r="G53" s="6">
        <v>0</v>
      </c>
      <c r="H53" s="6">
        <v>0</v>
      </c>
      <c r="I53" s="6" t="s">
        <v>112</v>
      </c>
    </row>
    <row r="54" spans="1:9" ht="24.95" customHeight="1" x14ac:dyDescent="0.15">
      <c r="A54" s="4" t="s">
        <v>143</v>
      </c>
      <c r="B54" s="3" t="s">
        <v>163</v>
      </c>
      <c r="C54" s="3" t="s">
        <v>164</v>
      </c>
      <c r="D54" s="3" t="s">
        <v>168</v>
      </c>
      <c r="E54" s="6">
        <v>0</v>
      </c>
      <c r="F54" s="6">
        <v>0</v>
      </c>
      <c r="G54" s="6">
        <v>0</v>
      </c>
      <c r="H54" s="6">
        <v>0</v>
      </c>
      <c r="I54" s="6" t="s">
        <v>112</v>
      </c>
    </row>
    <row r="55" spans="1:9" ht="24.95" customHeight="1" x14ac:dyDescent="0.15">
      <c r="A55" s="4" t="s">
        <v>143</v>
      </c>
      <c r="B55" s="3" t="s">
        <v>163</v>
      </c>
      <c r="C55" s="3" t="s">
        <v>164</v>
      </c>
      <c r="D55" s="3" t="s">
        <v>169</v>
      </c>
      <c r="E55" s="6">
        <v>0</v>
      </c>
      <c r="F55" s="6">
        <v>0</v>
      </c>
      <c r="G55" s="6">
        <v>0</v>
      </c>
      <c r="H55" s="6">
        <v>0</v>
      </c>
      <c r="I55" s="6" t="s">
        <v>112</v>
      </c>
    </row>
    <row r="56" spans="1:9" ht="24.95" customHeight="1" x14ac:dyDescent="0.15">
      <c r="A56" s="4" t="s">
        <v>143</v>
      </c>
      <c r="B56" s="3" t="s">
        <v>163</v>
      </c>
      <c r="C56" s="3" t="s">
        <v>164</v>
      </c>
      <c r="D56" s="3" t="s">
        <v>170</v>
      </c>
      <c r="E56" s="6">
        <v>0</v>
      </c>
      <c r="F56" s="6">
        <v>0</v>
      </c>
      <c r="G56" s="6">
        <v>0</v>
      </c>
      <c r="H56" s="6">
        <v>0</v>
      </c>
      <c r="I56" s="6" t="s">
        <v>112</v>
      </c>
    </row>
    <row r="57" spans="1:9" ht="24.95" customHeight="1" x14ac:dyDescent="0.15">
      <c r="A57" s="4" t="s">
        <v>143</v>
      </c>
      <c r="B57" s="3" t="s">
        <v>163</v>
      </c>
      <c r="C57" s="3" t="s">
        <v>171</v>
      </c>
      <c r="D57" s="3" t="s">
        <v>165</v>
      </c>
      <c r="E57" s="6">
        <v>4101043</v>
      </c>
      <c r="F57" s="6">
        <v>4101043</v>
      </c>
      <c r="G57" s="6">
        <v>0</v>
      </c>
      <c r="H57" s="6">
        <v>0</v>
      </c>
      <c r="I57" s="6" t="s">
        <v>112</v>
      </c>
    </row>
    <row r="58" spans="1:9" ht="24.95" customHeight="1" x14ac:dyDescent="0.15">
      <c r="A58" s="4" t="s">
        <v>143</v>
      </c>
      <c r="B58" s="3" t="s">
        <v>163</v>
      </c>
      <c r="C58" s="3" t="s">
        <v>172</v>
      </c>
      <c r="D58" s="3" t="s">
        <v>165</v>
      </c>
      <c r="E58" s="6">
        <v>39196</v>
      </c>
      <c r="F58" s="6">
        <v>39196</v>
      </c>
      <c r="G58" s="6">
        <v>0</v>
      </c>
      <c r="H58" s="6">
        <v>0</v>
      </c>
      <c r="I58" s="6" t="s">
        <v>112</v>
      </c>
    </row>
    <row r="59" spans="1:9" ht="24.95" customHeight="1" x14ac:dyDescent="0.15">
      <c r="A59" s="4" t="s">
        <v>143</v>
      </c>
      <c r="B59" s="3" t="s">
        <v>163</v>
      </c>
      <c r="C59" s="3" t="s">
        <v>173</v>
      </c>
      <c r="D59" s="3" t="s">
        <v>165</v>
      </c>
      <c r="E59" s="6">
        <v>0</v>
      </c>
      <c r="F59" s="6">
        <v>0</v>
      </c>
      <c r="G59" s="6">
        <v>0</v>
      </c>
      <c r="H59" s="6">
        <v>0</v>
      </c>
      <c r="I59" s="6" t="s">
        <v>112</v>
      </c>
    </row>
    <row r="60" spans="1:9" ht="24.95" customHeight="1" x14ac:dyDescent="0.15">
      <c r="A60" s="4" t="s">
        <v>143</v>
      </c>
      <c r="B60" s="3" t="s">
        <v>163</v>
      </c>
      <c r="C60" s="3" t="s">
        <v>173</v>
      </c>
      <c r="D60" s="3" t="s">
        <v>166</v>
      </c>
      <c r="E60" s="6">
        <v>0</v>
      </c>
      <c r="F60" s="6">
        <v>0</v>
      </c>
      <c r="G60" s="6">
        <v>0</v>
      </c>
      <c r="H60" s="6">
        <v>0</v>
      </c>
      <c r="I60" s="6" t="s">
        <v>112</v>
      </c>
    </row>
    <row r="61" spans="1:9" ht="24.95" customHeight="1" x14ac:dyDescent="0.15">
      <c r="A61" s="4" t="s">
        <v>143</v>
      </c>
      <c r="B61" s="3" t="s">
        <v>163</v>
      </c>
      <c r="C61" s="3" t="s">
        <v>173</v>
      </c>
      <c r="D61" s="3" t="s">
        <v>167</v>
      </c>
      <c r="E61" s="6">
        <v>0</v>
      </c>
      <c r="F61" s="6">
        <v>0</v>
      </c>
      <c r="G61" s="6">
        <v>0</v>
      </c>
      <c r="H61" s="6">
        <v>0</v>
      </c>
      <c r="I61" s="6" t="s">
        <v>112</v>
      </c>
    </row>
    <row r="62" spans="1:9" ht="24.95" customHeight="1" x14ac:dyDescent="0.15">
      <c r="A62" s="4" t="s">
        <v>143</v>
      </c>
      <c r="B62" s="3" t="s">
        <v>163</v>
      </c>
      <c r="C62" s="3" t="s">
        <v>173</v>
      </c>
      <c r="D62" s="3" t="s">
        <v>168</v>
      </c>
      <c r="E62" s="6">
        <v>0</v>
      </c>
      <c r="F62" s="6">
        <v>0</v>
      </c>
      <c r="G62" s="6">
        <v>0</v>
      </c>
      <c r="H62" s="6">
        <v>0</v>
      </c>
      <c r="I62" s="6" t="s">
        <v>112</v>
      </c>
    </row>
    <row r="63" spans="1:9" ht="24.95" customHeight="1" x14ac:dyDescent="0.15">
      <c r="A63" s="4" t="s">
        <v>143</v>
      </c>
      <c r="B63" s="3" t="s">
        <v>163</v>
      </c>
      <c r="C63" s="3" t="s">
        <v>173</v>
      </c>
      <c r="D63" s="3" t="s">
        <v>169</v>
      </c>
      <c r="E63" s="6">
        <v>0</v>
      </c>
      <c r="F63" s="6">
        <v>0</v>
      </c>
      <c r="G63" s="6">
        <v>0</v>
      </c>
      <c r="H63" s="6">
        <v>0</v>
      </c>
      <c r="I63" s="6" t="s">
        <v>112</v>
      </c>
    </row>
    <row r="64" spans="1:9" ht="24.95" customHeight="1" x14ac:dyDescent="0.15">
      <c r="A64" s="4" t="s">
        <v>143</v>
      </c>
      <c r="B64" s="3" t="s">
        <v>163</v>
      </c>
      <c r="C64" s="3" t="s">
        <v>173</v>
      </c>
      <c r="D64" s="3" t="s">
        <v>170</v>
      </c>
      <c r="E64" s="6">
        <v>0</v>
      </c>
      <c r="F64" s="6">
        <v>0</v>
      </c>
      <c r="G64" s="6">
        <v>0</v>
      </c>
      <c r="H64" s="6">
        <v>0</v>
      </c>
      <c r="I64" s="6" t="s">
        <v>112</v>
      </c>
    </row>
    <row r="65" spans="1:9" ht="24.95" customHeight="1" x14ac:dyDescent="0.15">
      <c r="A65" s="4" t="s">
        <v>147</v>
      </c>
      <c r="B65" s="3" t="s">
        <v>163</v>
      </c>
      <c r="C65" s="3" t="s">
        <v>164</v>
      </c>
      <c r="D65" s="3" t="s">
        <v>165</v>
      </c>
      <c r="E65" s="6">
        <v>0</v>
      </c>
      <c r="F65" s="6">
        <v>0</v>
      </c>
      <c r="G65" s="6">
        <v>0</v>
      </c>
      <c r="H65" s="6">
        <v>0</v>
      </c>
      <c r="I65" s="6" t="s">
        <v>112</v>
      </c>
    </row>
    <row r="66" spans="1:9" ht="24.95" customHeight="1" x14ac:dyDescent="0.15">
      <c r="A66" s="4" t="s">
        <v>147</v>
      </c>
      <c r="B66" s="3" t="s">
        <v>163</v>
      </c>
      <c r="C66" s="3" t="s">
        <v>164</v>
      </c>
      <c r="D66" s="3" t="s">
        <v>166</v>
      </c>
      <c r="E66" s="6">
        <v>0</v>
      </c>
      <c r="F66" s="6">
        <v>0</v>
      </c>
      <c r="G66" s="6">
        <v>0</v>
      </c>
      <c r="H66" s="6">
        <v>0</v>
      </c>
      <c r="I66" s="6" t="s">
        <v>112</v>
      </c>
    </row>
    <row r="67" spans="1:9" ht="24.95" customHeight="1" x14ac:dyDescent="0.15">
      <c r="A67" s="4" t="s">
        <v>147</v>
      </c>
      <c r="B67" s="3" t="s">
        <v>163</v>
      </c>
      <c r="C67" s="3" t="s">
        <v>164</v>
      </c>
      <c r="D67" s="3" t="s">
        <v>167</v>
      </c>
      <c r="E67" s="6">
        <v>0</v>
      </c>
      <c r="F67" s="6">
        <v>0</v>
      </c>
      <c r="G67" s="6">
        <v>0</v>
      </c>
      <c r="H67" s="6">
        <v>0</v>
      </c>
      <c r="I67" s="6" t="s">
        <v>112</v>
      </c>
    </row>
    <row r="68" spans="1:9" ht="24.95" customHeight="1" x14ac:dyDescent="0.15">
      <c r="A68" s="4" t="s">
        <v>147</v>
      </c>
      <c r="B68" s="3" t="s">
        <v>163</v>
      </c>
      <c r="C68" s="3" t="s">
        <v>164</v>
      </c>
      <c r="D68" s="3" t="s">
        <v>168</v>
      </c>
      <c r="E68" s="6">
        <v>0</v>
      </c>
      <c r="F68" s="6">
        <v>0</v>
      </c>
      <c r="G68" s="6">
        <v>0</v>
      </c>
      <c r="H68" s="6">
        <v>0</v>
      </c>
      <c r="I68" s="6" t="s">
        <v>112</v>
      </c>
    </row>
    <row r="69" spans="1:9" ht="24.95" customHeight="1" x14ac:dyDescent="0.15">
      <c r="A69" s="4" t="s">
        <v>147</v>
      </c>
      <c r="B69" s="3" t="s">
        <v>163</v>
      </c>
      <c r="C69" s="3" t="s">
        <v>164</v>
      </c>
      <c r="D69" s="3" t="s">
        <v>169</v>
      </c>
      <c r="E69" s="6">
        <v>0</v>
      </c>
      <c r="F69" s="6">
        <v>0</v>
      </c>
      <c r="G69" s="6">
        <v>0</v>
      </c>
      <c r="H69" s="6">
        <v>0</v>
      </c>
      <c r="I69" s="6" t="s">
        <v>112</v>
      </c>
    </row>
    <row r="70" spans="1:9" ht="24.95" customHeight="1" x14ac:dyDescent="0.15">
      <c r="A70" s="4" t="s">
        <v>147</v>
      </c>
      <c r="B70" s="3" t="s">
        <v>163</v>
      </c>
      <c r="C70" s="3" t="s">
        <v>164</v>
      </c>
      <c r="D70" s="3" t="s">
        <v>170</v>
      </c>
      <c r="E70" s="6">
        <v>0</v>
      </c>
      <c r="F70" s="6">
        <v>0</v>
      </c>
      <c r="G70" s="6">
        <v>0</v>
      </c>
      <c r="H70" s="6">
        <v>0</v>
      </c>
      <c r="I70" s="6" t="s">
        <v>112</v>
      </c>
    </row>
    <row r="71" spans="1:9" ht="24.95" customHeight="1" x14ac:dyDescent="0.15">
      <c r="A71" s="4" t="s">
        <v>147</v>
      </c>
      <c r="B71" s="3" t="s">
        <v>163</v>
      </c>
      <c r="C71" s="3" t="s">
        <v>171</v>
      </c>
      <c r="D71" s="3" t="s">
        <v>165</v>
      </c>
      <c r="E71" s="6">
        <v>0</v>
      </c>
      <c r="F71" s="6">
        <v>0</v>
      </c>
      <c r="G71" s="6">
        <v>0</v>
      </c>
      <c r="H71" s="6">
        <v>0</v>
      </c>
      <c r="I71" s="6" t="s">
        <v>112</v>
      </c>
    </row>
    <row r="72" spans="1:9" ht="24.95" customHeight="1" x14ac:dyDescent="0.15">
      <c r="A72" s="4" t="s">
        <v>147</v>
      </c>
      <c r="B72" s="3" t="s">
        <v>163</v>
      </c>
      <c r="C72" s="3" t="s">
        <v>172</v>
      </c>
      <c r="D72" s="3" t="s">
        <v>165</v>
      </c>
      <c r="E72" s="6">
        <v>0</v>
      </c>
      <c r="F72" s="6">
        <v>0</v>
      </c>
      <c r="G72" s="6">
        <v>0</v>
      </c>
      <c r="H72" s="6">
        <v>0</v>
      </c>
      <c r="I72" s="6" t="s">
        <v>112</v>
      </c>
    </row>
    <row r="73" spans="1:9" ht="24.95" customHeight="1" x14ac:dyDescent="0.15">
      <c r="A73" s="4" t="s">
        <v>147</v>
      </c>
      <c r="B73" s="3" t="s">
        <v>163</v>
      </c>
      <c r="C73" s="3" t="s">
        <v>173</v>
      </c>
      <c r="D73" s="3" t="s">
        <v>165</v>
      </c>
      <c r="E73" s="6">
        <v>0</v>
      </c>
      <c r="F73" s="6">
        <v>0</v>
      </c>
      <c r="G73" s="6">
        <v>0</v>
      </c>
      <c r="H73" s="6">
        <v>0</v>
      </c>
      <c r="I73" s="6" t="s">
        <v>112</v>
      </c>
    </row>
    <row r="74" spans="1:9" ht="24.95" customHeight="1" x14ac:dyDescent="0.15">
      <c r="A74" s="4" t="s">
        <v>147</v>
      </c>
      <c r="B74" s="3" t="s">
        <v>163</v>
      </c>
      <c r="C74" s="3" t="s">
        <v>173</v>
      </c>
      <c r="D74" s="3" t="s">
        <v>166</v>
      </c>
      <c r="E74" s="6">
        <v>0</v>
      </c>
      <c r="F74" s="6">
        <v>0</v>
      </c>
      <c r="G74" s="6">
        <v>0</v>
      </c>
      <c r="H74" s="6">
        <v>0</v>
      </c>
      <c r="I74" s="6" t="s">
        <v>112</v>
      </c>
    </row>
    <row r="75" spans="1:9" ht="24.95" customHeight="1" x14ac:dyDescent="0.15">
      <c r="A75" s="4" t="s">
        <v>147</v>
      </c>
      <c r="B75" s="3" t="s">
        <v>163</v>
      </c>
      <c r="C75" s="3" t="s">
        <v>173</v>
      </c>
      <c r="D75" s="3" t="s">
        <v>167</v>
      </c>
      <c r="E75" s="6">
        <v>0</v>
      </c>
      <c r="F75" s="6">
        <v>0</v>
      </c>
      <c r="G75" s="6">
        <v>0</v>
      </c>
      <c r="H75" s="6">
        <v>0</v>
      </c>
      <c r="I75" s="6" t="s">
        <v>112</v>
      </c>
    </row>
    <row r="76" spans="1:9" ht="24.95" customHeight="1" x14ac:dyDescent="0.15">
      <c r="A76" s="4" t="s">
        <v>147</v>
      </c>
      <c r="B76" s="3" t="s">
        <v>163</v>
      </c>
      <c r="C76" s="3" t="s">
        <v>173</v>
      </c>
      <c r="D76" s="3" t="s">
        <v>168</v>
      </c>
      <c r="E76" s="6">
        <v>0</v>
      </c>
      <c r="F76" s="6">
        <v>0</v>
      </c>
      <c r="G76" s="6">
        <v>0</v>
      </c>
      <c r="H76" s="6">
        <v>0</v>
      </c>
      <c r="I76" s="6" t="s">
        <v>112</v>
      </c>
    </row>
    <row r="77" spans="1:9" ht="24.95" customHeight="1" x14ac:dyDescent="0.15">
      <c r="A77" s="4" t="s">
        <v>147</v>
      </c>
      <c r="B77" s="3" t="s">
        <v>163</v>
      </c>
      <c r="C77" s="3" t="s">
        <v>173</v>
      </c>
      <c r="D77" s="3" t="s">
        <v>169</v>
      </c>
      <c r="E77" s="6">
        <v>0</v>
      </c>
      <c r="F77" s="6">
        <v>0</v>
      </c>
      <c r="G77" s="6">
        <v>0</v>
      </c>
      <c r="H77" s="6">
        <v>0</v>
      </c>
      <c r="I77" s="6" t="s">
        <v>112</v>
      </c>
    </row>
    <row r="78" spans="1:9" ht="24.95" customHeight="1" x14ac:dyDescent="0.15">
      <c r="A78" s="4" t="s">
        <v>147</v>
      </c>
      <c r="B78" s="3" t="s">
        <v>163</v>
      </c>
      <c r="C78" s="3" t="s">
        <v>173</v>
      </c>
      <c r="D78" s="3" t="s">
        <v>170</v>
      </c>
      <c r="E78" s="6">
        <v>0</v>
      </c>
      <c r="F78" s="6">
        <v>0</v>
      </c>
      <c r="G78" s="6">
        <v>0</v>
      </c>
      <c r="H78" s="6">
        <v>0</v>
      </c>
      <c r="I78" s="6" t="s">
        <v>112</v>
      </c>
    </row>
    <row r="79" spans="1:9" ht="24.95" customHeight="1" x14ac:dyDescent="0.15">
      <c r="A79" s="4" t="s">
        <v>174</v>
      </c>
      <c r="B79" s="3" t="s">
        <v>175</v>
      </c>
      <c r="C79" s="3" t="s">
        <v>111</v>
      </c>
      <c r="D79" s="3" t="s">
        <v>111</v>
      </c>
      <c r="E79" s="6">
        <v>13521174</v>
      </c>
      <c r="F79" s="6">
        <v>13521174</v>
      </c>
      <c r="G79" s="6">
        <v>0</v>
      </c>
      <c r="H79" s="6">
        <v>0</v>
      </c>
      <c r="I79" s="6" t="s">
        <v>112</v>
      </c>
    </row>
    <row r="80" spans="1:9" ht="24.95" customHeight="1" x14ac:dyDescent="0.15">
      <c r="A80" s="4" t="s">
        <v>141</v>
      </c>
      <c r="B80" s="3" t="s">
        <v>175</v>
      </c>
      <c r="C80" s="3" t="s">
        <v>111</v>
      </c>
      <c r="D80" s="3" t="s">
        <v>111</v>
      </c>
      <c r="E80" s="6" t="s">
        <v>112</v>
      </c>
      <c r="F80" s="6" t="s">
        <v>112</v>
      </c>
      <c r="G80" s="6" t="s">
        <v>112</v>
      </c>
      <c r="H80" s="6" t="s">
        <v>112</v>
      </c>
      <c r="I80" s="6" t="s">
        <v>112</v>
      </c>
    </row>
    <row r="81" spans="1:9" ht="24.95" customHeight="1" x14ac:dyDescent="0.15">
      <c r="A81" s="4" t="s">
        <v>176</v>
      </c>
      <c r="B81" s="3" t="s">
        <v>175</v>
      </c>
      <c r="C81" s="3" t="s">
        <v>111</v>
      </c>
      <c r="D81" s="3" t="s">
        <v>111</v>
      </c>
      <c r="E81" s="6">
        <v>0</v>
      </c>
      <c r="F81" s="6">
        <v>0</v>
      </c>
      <c r="G81" s="6">
        <v>0</v>
      </c>
      <c r="H81" s="6">
        <v>0</v>
      </c>
      <c r="I81" s="6" t="s">
        <v>112</v>
      </c>
    </row>
    <row r="82" spans="1:9" ht="24.95" customHeight="1" x14ac:dyDescent="0.15">
      <c r="A82" s="4" t="s">
        <v>143</v>
      </c>
      <c r="B82" s="3" t="s">
        <v>175</v>
      </c>
      <c r="C82" s="3" t="s">
        <v>149</v>
      </c>
      <c r="D82" s="3" t="s">
        <v>151</v>
      </c>
      <c r="E82" s="6">
        <v>0</v>
      </c>
      <c r="F82" s="6">
        <v>0</v>
      </c>
      <c r="G82" s="6">
        <v>0</v>
      </c>
      <c r="H82" s="6">
        <v>0</v>
      </c>
      <c r="I82" s="6" t="s">
        <v>112</v>
      </c>
    </row>
    <row r="83" spans="1:9" ht="24.95" customHeight="1" x14ac:dyDescent="0.15">
      <c r="A83" s="4" t="s">
        <v>147</v>
      </c>
      <c r="B83" s="3" t="s">
        <v>175</v>
      </c>
      <c r="C83" s="3" t="s">
        <v>149</v>
      </c>
      <c r="D83" s="3" t="s">
        <v>151</v>
      </c>
      <c r="E83" s="6">
        <v>0</v>
      </c>
      <c r="F83" s="6">
        <v>0</v>
      </c>
      <c r="G83" s="6">
        <v>0</v>
      </c>
      <c r="H83" s="6">
        <v>0</v>
      </c>
      <c r="I83" s="6" t="s">
        <v>112</v>
      </c>
    </row>
    <row r="84" spans="1:9" ht="75" customHeight="1" x14ac:dyDescent="0.15">
      <c r="A84" s="4" t="s">
        <v>177</v>
      </c>
      <c r="B84" s="3" t="s">
        <v>175</v>
      </c>
      <c r="C84" s="3" t="s">
        <v>111</v>
      </c>
      <c r="D84" s="3" t="s">
        <v>111</v>
      </c>
      <c r="E84" s="6">
        <v>12761174</v>
      </c>
      <c r="F84" s="6">
        <v>12761174</v>
      </c>
      <c r="G84" s="6">
        <v>0</v>
      </c>
      <c r="H84" s="6">
        <v>0</v>
      </c>
      <c r="I84" s="6" t="s">
        <v>112</v>
      </c>
    </row>
    <row r="85" spans="1:9" ht="24.95" customHeight="1" x14ac:dyDescent="0.15">
      <c r="A85" s="4" t="s">
        <v>143</v>
      </c>
      <c r="B85" s="3" t="s">
        <v>175</v>
      </c>
      <c r="C85" s="3" t="s">
        <v>178</v>
      </c>
      <c r="D85" s="3" t="s">
        <v>151</v>
      </c>
      <c r="E85" s="6">
        <v>12761174</v>
      </c>
      <c r="F85" s="6">
        <v>12761174</v>
      </c>
      <c r="G85" s="6">
        <v>0</v>
      </c>
      <c r="H85" s="6">
        <v>0</v>
      </c>
      <c r="I85" s="6" t="s">
        <v>112</v>
      </c>
    </row>
    <row r="86" spans="1:9" ht="24.95" customHeight="1" x14ac:dyDescent="0.15">
      <c r="A86" s="4" t="s">
        <v>147</v>
      </c>
      <c r="B86" s="3" t="s">
        <v>175</v>
      </c>
      <c r="C86" s="3" t="s">
        <v>178</v>
      </c>
      <c r="D86" s="3" t="s">
        <v>151</v>
      </c>
      <c r="E86" s="6">
        <v>0</v>
      </c>
      <c r="F86" s="6">
        <v>0</v>
      </c>
      <c r="G86" s="6">
        <v>0</v>
      </c>
      <c r="H86" s="6">
        <v>0</v>
      </c>
      <c r="I86" s="6" t="s">
        <v>112</v>
      </c>
    </row>
    <row r="87" spans="1:9" ht="75" customHeight="1" x14ac:dyDescent="0.15">
      <c r="A87" s="4" t="s">
        <v>155</v>
      </c>
      <c r="B87" s="3" t="s">
        <v>175</v>
      </c>
      <c r="C87" s="3" t="s">
        <v>156</v>
      </c>
      <c r="D87" s="3" t="s">
        <v>111</v>
      </c>
      <c r="E87" s="6">
        <v>0</v>
      </c>
      <c r="F87" s="6">
        <v>0</v>
      </c>
      <c r="G87" s="6">
        <v>0</v>
      </c>
      <c r="H87" s="6">
        <v>0</v>
      </c>
      <c r="I87" s="6" t="s">
        <v>112</v>
      </c>
    </row>
    <row r="88" spans="1:9" ht="24.95" customHeight="1" x14ac:dyDescent="0.15">
      <c r="A88" s="4" t="s">
        <v>143</v>
      </c>
      <c r="B88" s="3" t="s">
        <v>175</v>
      </c>
      <c r="C88" s="3" t="s">
        <v>156</v>
      </c>
      <c r="D88" s="3" t="s">
        <v>179</v>
      </c>
      <c r="E88" s="6">
        <v>0</v>
      </c>
      <c r="F88" s="6">
        <v>0</v>
      </c>
      <c r="G88" s="6">
        <v>0</v>
      </c>
      <c r="H88" s="6">
        <v>0</v>
      </c>
      <c r="I88" s="6" t="s">
        <v>112</v>
      </c>
    </row>
    <row r="89" spans="1:9" ht="24.95" customHeight="1" x14ac:dyDescent="0.15">
      <c r="A89" s="4" t="s">
        <v>143</v>
      </c>
      <c r="B89" s="3" t="s">
        <v>175</v>
      </c>
      <c r="C89" s="3" t="s">
        <v>156</v>
      </c>
      <c r="D89" s="3" t="s">
        <v>151</v>
      </c>
      <c r="E89" s="6">
        <v>0</v>
      </c>
      <c r="F89" s="6">
        <v>0</v>
      </c>
      <c r="G89" s="6">
        <v>0</v>
      </c>
      <c r="H89" s="6">
        <v>0</v>
      </c>
      <c r="I89" s="6" t="s">
        <v>112</v>
      </c>
    </row>
    <row r="90" spans="1:9" ht="24.95" customHeight="1" x14ac:dyDescent="0.15">
      <c r="A90" s="4" t="s">
        <v>143</v>
      </c>
      <c r="B90" s="3" t="s">
        <v>175</v>
      </c>
      <c r="C90" s="3" t="s">
        <v>156</v>
      </c>
      <c r="D90" s="3" t="s">
        <v>180</v>
      </c>
      <c r="E90" s="6">
        <v>0</v>
      </c>
      <c r="F90" s="6">
        <v>0</v>
      </c>
      <c r="G90" s="6">
        <v>0</v>
      </c>
      <c r="H90" s="6">
        <v>0</v>
      </c>
      <c r="I90" s="6" t="s">
        <v>112</v>
      </c>
    </row>
    <row r="91" spans="1:9" ht="24.95" customHeight="1" x14ac:dyDescent="0.15">
      <c r="A91" s="4" t="s">
        <v>143</v>
      </c>
      <c r="B91" s="3" t="s">
        <v>175</v>
      </c>
      <c r="C91" s="3" t="s">
        <v>156</v>
      </c>
      <c r="D91" s="3" t="s">
        <v>181</v>
      </c>
      <c r="E91" s="6">
        <v>0</v>
      </c>
      <c r="F91" s="6">
        <v>0</v>
      </c>
      <c r="G91" s="6">
        <v>0</v>
      </c>
      <c r="H91" s="6">
        <v>0</v>
      </c>
      <c r="I91" s="6" t="s">
        <v>112</v>
      </c>
    </row>
    <row r="92" spans="1:9" ht="24.95" customHeight="1" x14ac:dyDescent="0.15">
      <c r="A92" s="4" t="s">
        <v>143</v>
      </c>
      <c r="B92" s="3" t="s">
        <v>175</v>
      </c>
      <c r="C92" s="3" t="s">
        <v>156</v>
      </c>
      <c r="D92" s="3" t="s">
        <v>146</v>
      </c>
      <c r="E92" s="6">
        <v>0</v>
      </c>
      <c r="F92" s="6">
        <v>0</v>
      </c>
      <c r="G92" s="6">
        <v>0</v>
      </c>
      <c r="H92" s="6">
        <v>0</v>
      </c>
      <c r="I92" s="6" t="s">
        <v>112</v>
      </c>
    </row>
    <row r="93" spans="1:9" ht="24.95" customHeight="1" x14ac:dyDescent="0.15">
      <c r="A93" s="4" t="s">
        <v>147</v>
      </c>
      <c r="B93" s="3" t="s">
        <v>175</v>
      </c>
      <c r="C93" s="3" t="s">
        <v>156</v>
      </c>
      <c r="D93" s="3" t="s">
        <v>179</v>
      </c>
      <c r="E93" s="6">
        <v>0</v>
      </c>
      <c r="F93" s="6">
        <v>0</v>
      </c>
      <c r="G93" s="6">
        <v>0</v>
      </c>
      <c r="H93" s="6">
        <v>0</v>
      </c>
      <c r="I93" s="6" t="s">
        <v>112</v>
      </c>
    </row>
    <row r="94" spans="1:9" ht="24.95" customHeight="1" x14ac:dyDescent="0.15">
      <c r="A94" s="4" t="s">
        <v>147</v>
      </c>
      <c r="B94" s="3" t="s">
        <v>175</v>
      </c>
      <c r="C94" s="3" t="s">
        <v>156</v>
      </c>
      <c r="D94" s="3" t="s">
        <v>151</v>
      </c>
      <c r="E94" s="6">
        <v>0</v>
      </c>
      <c r="F94" s="6">
        <v>0</v>
      </c>
      <c r="G94" s="6">
        <v>0</v>
      </c>
      <c r="H94" s="6">
        <v>0</v>
      </c>
      <c r="I94" s="6" t="s">
        <v>112</v>
      </c>
    </row>
    <row r="95" spans="1:9" ht="24.95" customHeight="1" x14ac:dyDescent="0.15">
      <c r="A95" s="4" t="s">
        <v>147</v>
      </c>
      <c r="B95" s="3" t="s">
        <v>175</v>
      </c>
      <c r="C95" s="3" t="s">
        <v>156</v>
      </c>
      <c r="D95" s="3" t="s">
        <v>180</v>
      </c>
      <c r="E95" s="6">
        <v>0</v>
      </c>
      <c r="F95" s="6">
        <v>0</v>
      </c>
      <c r="G95" s="6">
        <v>0</v>
      </c>
      <c r="H95" s="6">
        <v>0</v>
      </c>
      <c r="I95" s="6" t="s">
        <v>112</v>
      </c>
    </row>
    <row r="96" spans="1:9" ht="24.95" customHeight="1" x14ac:dyDescent="0.15">
      <c r="A96" s="4" t="s">
        <v>147</v>
      </c>
      <c r="B96" s="3" t="s">
        <v>175</v>
      </c>
      <c r="C96" s="3" t="s">
        <v>156</v>
      </c>
      <c r="D96" s="3" t="s">
        <v>181</v>
      </c>
      <c r="E96" s="6">
        <v>0</v>
      </c>
      <c r="F96" s="6">
        <v>0</v>
      </c>
      <c r="G96" s="6">
        <v>0</v>
      </c>
      <c r="H96" s="6">
        <v>0</v>
      </c>
      <c r="I96" s="6" t="s">
        <v>112</v>
      </c>
    </row>
    <row r="97" spans="1:9" ht="24.95" customHeight="1" x14ac:dyDescent="0.15">
      <c r="A97" s="4" t="s">
        <v>147</v>
      </c>
      <c r="B97" s="3" t="s">
        <v>175</v>
      </c>
      <c r="C97" s="3" t="s">
        <v>156</v>
      </c>
      <c r="D97" s="3" t="s">
        <v>146</v>
      </c>
      <c r="E97" s="6">
        <v>0</v>
      </c>
      <c r="F97" s="6">
        <v>0</v>
      </c>
      <c r="G97" s="6">
        <v>0</v>
      </c>
      <c r="H97" s="6">
        <v>0</v>
      </c>
      <c r="I97" s="6" t="s">
        <v>112</v>
      </c>
    </row>
    <row r="98" spans="1:9" ht="50.1" customHeight="1" x14ac:dyDescent="0.15">
      <c r="A98" s="4" t="s">
        <v>182</v>
      </c>
      <c r="B98" s="3" t="s">
        <v>175</v>
      </c>
      <c r="C98" s="3" t="s">
        <v>111</v>
      </c>
      <c r="D98" s="3" t="s">
        <v>111</v>
      </c>
      <c r="E98" s="6">
        <v>0</v>
      </c>
      <c r="F98" s="6">
        <v>0</v>
      </c>
      <c r="G98" s="6">
        <v>0</v>
      </c>
      <c r="H98" s="6">
        <v>0</v>
      </c>
      <c r="I98" s="6" t="s">
        <v>112</v>
      </c>
    </row>
    <row r="99" spans="1:9" ht="24.95" customHeight="1" x14ac:dyDescent="0.15">
      <c r="A99" s="4" t="s">
        <v>143</v>
      </c>
      <c r="B99" s="3" t="s">
        <v>175</v>
      </c>
      <c r="C99" s="3" t="s">
        <v>164</v>
      </c>
      <c r="D99" s="3" t="s">
        <v>167</v>
      </c>
      <c r="E99" s="6">
        <v>0</v>
      </c>
      <c r="F99" s="6">
        <v>0</v>
      </c>
      <c r="G99" s="6">
        <v>0</v>
      </c>
      <c r="H99" s="6">
        <v>0</v>
      </c>
      <c r="I99" s="6" t="s">
        <v>112</v>
      </c>
    </row>
    <row r="100" spans="1:9" ht="24.95" customHeight="1" x14ac:dyDescent="0.15">
      <c r="A100" s="4" t="s">
        <v>143</v>
      </c>
      <c r="B100" s="3" t="s">
        <v>175</v>
      </c>
      <c r="C100" s="3" t="s">
        <v>164</v>
      </c>
      <c r="D100" s="3" t="s">
        <v>167</v>
      </c>
      <c r="E100" s="6">
        <v>0</v>
      </c>
      <c r="F100" s="6">
        <v>0</v>
      </c>
      <c r="G100" s="6">
        <v>0</v>
      </c>
      <c r="H100" s="6">
        <v>0</v>
      </c>
      <c r="I100" s="6" t="s">
        <v>112</v>
      </c>
    </row>
    <row r="101" spans="1:9" ht="24.95" customHeight="1" x14ac:dyDescent="0.15">
      <c r="A101" s="4" t="s">
        <v>143</v>
      </c>
      <c r="B101" s="3" t="s">
        <v>175</v>
      </c>
      <c r="C101" s="3" t="s">
        <v>164</v>
      </c>
      <c r="D101" s="3" t="s">
        <v>169</v>
      </c>
      <c r="E101" s="6">
        <v>0</v>
      </c>
      <c r="F101" s="6">
        <v>0</v>
      </c>
      <c r="G101" s="6">
        <v>0</v>
      </c>
      <c r="H101" s="6">
        <v>0</v>
      </c>
      <c r="I101" s="6" t="s">
        <v>112</v>
      </c>
    </row>
    <row r="102" spans="1:9" ht="24.95" customHeight="1" x14ac:dyDescent="0.15">
      <c r="A102" s="4" t="s">
        <v>143</v>
      </c>
      <c r="B102" s="3" t="s">
        <v>175</v>
      </c>
      <c r="C102" s="3" t="s">
        <v>164</v>
      </c>
      <c r="D102" s="3" t="s">
        <v>170</v>
      </c>
      <c r="E102" s="6">
        <v>0</v>
      </c>
      <c r="F102" s="6">
        <v>0</v>
      </c>
      <c r="G102" s="6">
        <v>0</v>
      </c>
      <c r="H102" s="6">
        <v>0</v>
      </c>
      <c r="I102" s="6" t="s">
        <v>112</v>
      </c>
    </row>
    <row r="103" spans="1:9" ht="24.95" customHeight="1" x14ac:dyDescent="0.15">
      <c r="A103" s="4" t="s">
        <v>143</v>
      </c>
      <c r="B103" s="3" t="s">
        <v>175</v>
      </c>
      <c r="C103" s="3" t="s">
        <v>164</v>
      </c>
      <c r="D103" s="3" t="s">
        <v>183</v>
      </c>
      <c r="E103" s="6">
        <v>0</v>
      </c>
      <c r="F103" s="6">
        <v>0</v>
      </c>
      <c r="G103" s="6">
        <v>0</v>
      </c>
      <c r="H103" s="6">
        <v>0</v>
      </c>
      <c r="I103" s="6" t="s">
        <v>112</v>
      </c>
    </row>
    <row r="104" spans="1:9" ht="24.95" customHeight="1" x14ac:dyDescent="0.15">
      <c r="A104" s="4" t="s">
        <v>147</v>
      </c>
      <c r="B104" s="3" t="s">
        <v>175</v>
      </c>
      <c r="C104" s="3" t="s">
        <v>164</v>
      </c>
      <c r="D104" s="3" t="s">
        <v>167</v>
      </c>
      <c r="E104" s="6">
        <v>0</v>
      </c>
      <c r="F104" s="6">
        <v>0</v>
      </c>
      <c r="G104" s="6">
        <v>0</v>
      </c>
      <c r="H104" s="6">
        <v>0</v>
      </c>
      <c r="I104" s="6" t="s">
        <v>112</v>
      </c>
    </row>
    <row r="105" spans="1:9" ht="24.95" customHeight="1" x14ac:dyDescent="0.15">
      <c r="A105" s="4" t="s">
        <v>147</v>
      </c>
      <c r="B105" s="3" t="s">
        <v>175</v>
      </c>
      <c r="C105" s="3" t="s">
        <v>164</v>
      </c>
      <c r="D105" s="3" t="s">
        <v>168</v>
      </c>
      <c r="E105" s="6">
        <v>0</v>
      </c>
      <c r="F105" s="6">
        <v>0</v>
      </c>
      <c r="G105" s="6">
        <v>0</v>
      </c>
      <c r="H105" s="6">
        <v>0</v>
      </c>
      <c r="I105" s="6" t="s">
        <v>112</v>
      </c>
    </row>
    <row r="106" spans="1:9" ht="24.95" customHeight="1" x14ac:dyDescent="0.15">
      <c r="A106" s="4" t="s">
        <v>147</v>
      </c>
      <c r="B106" s="3" t="s">
        <v>175</v>
      </c>
      <c r="C106" s="3" t="s">
        <v>164</v>
      </c>
      <c r="D106" s="3" t="s">
        <v>169</v>
      </c>
      <c r="E106" s="6">
        <v>0</v>
      </c>
      <c r="F106" s="6">
        <v>0</v>
      </c>
      <c r="G106" s="6">
        <v>0</v>
      </c>
      <c r="H106" s="6">
        <v>0</v>
      </c>
      <c r="I106" s="6" t="s">
        <v>112</v>
      </c>
    </row>
    <row r="107" spans="1:9" ht="24.95" customHeight="1" x14ac:dyDescent="0.15">
      <c r="A107" s="4" t="s">
        <v>147</v>
      </c>
      <c r="B107" s="3" t="s">
        <v>175</v>
      </c>
      <c r="C107" s="3" t="s">
        <v>164</v>
      </c>
      <c r="D107" s="3" t="s">
        <v>170</v>
      </c>
      <c r="E107" s="6">
        <v>0</v>
      </c>
      <c r="F107" s="6">
        <v>0</v>
      </c>
      <c r="G107" s="6">
        <v>0</v>
      </c>
      <c r="H107" s="6">
        <v>0</v>
      </c>
      <c r="I107" s="6" t="s">
        <v>112</v>
      </c>
    </row>
    <row r="108" spans="1:9" ht="24.95" customHeight="1" x14ac:dyDescent="0.15">
      <c r="A108" s="4" t="s">
        <v>147</v>
      </c>
      <c r="B108" s="3" t="s">
        <v>175</v>
      </c>
      <c r="C108" s="3" t="s">
        <v>164</v>
      </c>
      <c r="D108" s="3" t="s">
        <v>183</v>
      </c>
      <c r="E108" s="6">
        <v>0</v>
      </c>
      <c r="F108" s="6">
        <v>0</v>
      </c>
      <c r="G108" s="6">
        <v>0</v>
      </c>
      <c r="H108" s="6">
        <v>0</v>
      </c>
      <c r="I108" s="6" t="s">
        <v>112</v>
      </c>
    </row>
    <row r="109" spans="1:9" ht="24.95" customHeight="1" x14ac:dyDescent="0.15">
      <c r="A109" s="4" t="s">
        <v>184</v>
      </c>
      <c r="B109" s="3" t="s">
        <v>175</v>
      </c>
      <c r="C109" s="3" t="s">
        <v>111</v>
      </c>
      <c r="D109" s="3" t="s">
        <v>111</v>
      </c>
      <c r="E109" s="6">
        <v>760000</v>
      </c>
      <c r="F109" s="6">
        <v>760000</v>
      </c>
      <c r="G109" s="6">
        <v>0</v>
      </c>
      <c r="H109" s="6">
        <v>0</v>
      </c>
      <c r="I109" s="6" t="s">
        <v>112</v>
      </c>
    </row>
    <row r="110" spans="1:9" ht="24.95" customHeight="1" x14ac:dyDescent="0.15">
      <c r="A110" s="4" t="s">
        <v>143</v>
      </c>
      <c r="B110" s="3" t="s">
        <v>175</v>
      </c>
      <c r="C110" s="3" t="s">
        <v>173</v>
      </c>
      <c r="D110" s="3" t="s">
        <v>183</v>
      </c>
      <c r="E110" s="6">
        <v>760000</v>
      </c>
      <c r="F110" s="6">
        <v>760000</v>
      </c>
      <c r="G110" s="6">
        <v>0</v>
      </c>
      <c r="H110" s="6">
        <v>0</v>
      </c>
      <c r="I110" s="6" t="s">
        <v>112</v>
      </c>
    </row>
    <row r="111" spans="1:9" ht="24.95" customHeight="1" x14ac:dyDescent="0.15">
      <c r="A111" s="4" t="s">
        <v>147</v>
      </c>
      <c r="B111" s="3" t="s">
        <v>175</v>
      </c>
      <c r="C111" s="3" t="s">
        <v>173</v>
      </c>
      <c r="D111" s="3" t="s">
        <v>183</v>
      </c>
      <c r="E111" s="6">
        <v>0</v>
      </c>
      <c r="F111" s="6">
        <v>0</v>
      </c>
      <c r="G111" s="6">
        <v>0</v>
      </c>
      <c r="H111" s="6">
        <v>0</v>
      </c>
      <c r="I111" s="6" t="s">
        <v>112</v>
      </c>
    </row>
    <row r="112" spans="1:9" ht="24.95" customHeight="1" x14ac:dyDescent="0.15">
      <c r="A112" s="4" t="s">
        <v>185</v>
      </c>
      <c r="B112" s="3" t="s">
        <v>186</v>
      </c>
      <c r="C112" s="3" t="s">
        <v>111</v>
      </c>
      <c r="D112" s="3" t="s">
        <v>111</v>
      </c>
      <c r="E112" s="6">
        <v>90980421</v>
      </c>
      <c r="F112" s="6">
        <v>90980421</v>
      </c>
      <c r="G112" s="6">
        <v>0</v>
      </c>
      <c r="H112" s="6">
        <v>0</v>
      </c>
      <c r="I112" s="6" t="s">
        <v>112</v>
      </c>
    </row>
    <row r="113" spans="1:9" ht="24.95" customHeight="1" x14ac:dyDescent="0.15">
      <c r="A113" s="4" t="s">
        <v>141</v>
      </c>
      <c r="B113" s="3" t="s">
        <v>186</v>
      </c>
      <c r="C113" s="3" t="s">
        <v>111</v>
      </c>
      <c r="D113" s="3" t="s">
        <v>111</v>
      </c>
      <c r="E113" s="6" t="s">
        <v>112</v>
      </c>
      <c r="F113" s="6" t="s">
        <v>112</v>
      </c>
      <c r="G113" s="6" t="s">
        <v>112</v>
      </c>
      <c r="H113" s="6" t="s">
        <v>112</v>
      </c>
      <c r="I113" s="6" t="s">
        <v>112</v>
      </c>
    </row>
    <row r="114" spans="1:9" ht="24.95" customHeight="1" x14ac:dyDescent="0.15">
      <c r="A114" s="4" t="s">
        <v>187</v>
      </c>
      <c r="B114" s="3" t="s">
        <v>186</v>
      </c>
      <c r="C114" s="3" t="s">
        <v>188</v>
      </c>
      <c r="D114" s="3" t="s">
        <v>189</v>
      </c>
      <c r="E114" s="6">
        <v>571650</v>
      </c>
      <c r="F114" s="6">
        <v>571650</v>
      </c>
      <c r="G114" s="6">
        <v>0</v>
      </c>
      <c r="H114" s="6">
        <v>0</v>
      </c>
      <c r="I114" s="6" t="s">
        <v>112</v>
      </c>
    </row>
    <row r="115" spans="1:9" ht="24.95" customHeight="1" x14ac:dyDescent="0.15">
      <c r="A115" s="4" t="s">
        <v>143</v>
      </c>
      <c r="B115" s="3" t="s">
        <v>186</v>
      </c>
      <c r="C115" s="3" t="s">
        <v>188</v>
      </c>
      <c r="D115" s="3" t="s">
        <v>189</v>
      </c>
      <c r="E115" s="6">
        <v>571650</v>
      </c>
      <c r="F115" s="6">
        <v>571650</v>
      </c>
      <c r="G115" s="6">
        <v>0</v>
      </c>
      <c r="H115" s="6">
        <v>0</v>
      </c>
      <c r="I115" s="6" t="s">
        <v>112</v>
      </c>
    </row>
    <row r="116" spans="1:9" ht="24.95" customHeight="1" x14ac:dyDescent="0.15">
      <c r="A116" s="4" t="s">
        <v>147</v>
      </c>
      <c r="B116" s="3" t="s">
        <v>186</v>
      </c>
      <c r="C116" s="3" t="s">
        <v>188</v>
      </c>
      <c r="D116" s="3" t="s">
        <v>189</v>
      </c>
      <c r="E116" s="6">
        <v>0</v>
      </c>
      <c r="F116" s="6">
        <v>0</v>
      </c>
      <c r="G116" s="6">
        <v>0</v>
      </c>
      <c r="H116" s="6">
        <v>0</v>
      </c>
      <c r="I116" s="6" t="s">
        <v>112</v>
      </c>
    </row>
    <row r="117" spans="1:9" ht="24.95" customHeight="1" x14ac:dyDescent="0.15">
      <c r="A117" s="4" t="s">
        <v>190</v>
      </c>
      <c r="B117" s="3" t="s">
        <v>186</v>
      </c>
      <c r="C117" s="3" t="s">
        <v>188</v>
      </c>
      <c r="D117" s="3" t="s">
        <v>153</v>
      </c>
      <c r="E117" s="6">
        <v>0</v>
      </c>
      <c r="F117" s="6">
        <v>0</v>
      </c>
      <c r="G117" s="6">
        <v>0</v>
      </c>
      <c r="H117" s="6">
        <v>0</v>
      </c>
      <c r="I117" s="6" t="s">
        <v>112</v>
      </c>
    </row>
    <row r="118" spans="1:9" ht="24.95" customHeight="1" x14ac:dyDescent="0.15">
      <c r="A118" s="4" t="s">
        <v>143</v>
      </c>
      <c r="B118" s="3" t="s">
        <v>186</v>
      </c>
      <c r="C118" s="3" t="s">
        <v>188</v>
      </c>
      <c r="D118" s="3" t="s">
        <v>153</v>
      </c>
      <c r="E118" s="6">
        <v>0</v>
      </c>
      <c r="F118" s="6">
        <v>0</v>
      </c>
      <c r="G118" s="6">
        <v>0</v>
      </c>
      <c r="H118" s="6">
        <v>0</v>
      </c>
      <c r="I118" s="6" t="s">
        <v>112</v>
      </c>
    </row>
    <row r="119" spans="1:9" ht="24.95" customHeight="1" x14ac:dyDescent="0.15">
      <c r="A119" s="4" t="s">
        <v>147</v>
      </c>
      <c r="B119" s="3" t="s">
        <v>186</v>
      </c>
      <c r="C119" s="3" t="s">
        <v>188</v>
      </c>
      <c r="D119" s="3" t="s">
        <v>153</v>
      </c>
      <c r="E119" s="6">
        <v>0</v>
      </c>
      <c r="F119" s="6">
        <v>0</v>
      </c>
      <c r="G119" s="6">
        <v>0</v>
      </c>
      <c r="H119" s="6">
        <v>0</v>
      </c>
      <c r="I119" s="6" t="s">
        <v>112</v>
      </c>
    </row>
    <row r="120" spans="1:9" ht="24.95" customHeight="1" x14ac:dyDescent="0.15">
      <c r="A120" s="4" t="s">
        <v>191</v>
      </c>
      <c r="B120" s="3" t="s">
        <v>186</v>
      </c>
      <c r="C120" s="3" t="s">
        <v>188</v>
      </c>
      <c r="D120" s="3" t="s">
        <v>192</v>
      </c>
      <c r="E120" s="6">
        <v>5020000</v>
      </c>
      <c r="F120" s="6">
        <v>5020000</v>
      </c>
      <c r="G120" s="6">
        <v>0</v>
      </c>
      <c r="H120" s="6">
        <v>0</v>
      </c>
      <c r="I120" s="6" t="s">
        <v>112</v>
      </c>
    </row>
    <row r="121" spans="1:9" ht="24.95" customHeight="1" x14ac:dyDescent="0.15">
      <c r="A121" s="4" t="s">
        <v>143</v>
      </c>
      <c r="B121" s="3" t="s">
        <v>186</v>
      </c>
      <c r="C121" s="3" t="s">
        <v>188</v>
      </c>
      <c r="D121" s="3" t="s">
        <v>192</v>
      </c>
      <c r="E121" s="6">
        <v>5020000</v>
      </c>
      <c r="F121" s="6">
        <v>5020000</v>
      </c>
      <c r="G121" s="6">
        <v>0</v>
      </c>
      <c r="H121" s="6">
        <v>0</v>
      </c>
      <c r="I121" s="6" t="s">
        <v>112</v>
      </c>
    </row>
    <row r="122" spans="1:9" ht="24.95" customHeight="1" x14ac:dyDescent="0.15">
      <c r="A122" s="4" t="s">
        <v>147</v>
      </c>
      <c r="B122" s="3" t="s">
        <v>186</v>
      </c>
      <c r="C122" s="3" t="s">
        <v>188</v>
      </c>
      <c r="D122" s="3" t="s">
        <v>192</v>
      </c>
      <c r="E122" s="6">
        <v>0</v>
      </c>
      <c r="F122" s="6">
        <v>0</v>
      </c>
      <c r="G122" s="6">
        <v>0</v>
      </c>
      <c r="H122" s="6">
        <v>0</v>
      </c>
      <c r="I122" s="6" t="s">
        <v>112</v>
      </c>
    </row>
    <row r="123" spans="1:9" ht="24.95" customHeight="1" x14ac:dyDescent="0.15">
      <c r="A123" s="4" t="s">
        <v>193</v>
      </c>
      <c r="B123" s="3" t="s">
        <v>186</v>
      </c>
      <c r="C123" s="3" t="s">
        <v>188</v>
      </c>
      <c r="D123" s="3" t="s">
        <v>194</v>
      </c>
      <c r="E123" s="6">
        <v>18459737</v>
      </c>
      <c r="F123" s="6">
        <v>18459737</v>
      </c>
      <c r="G123" s="6">
        <v>0</v>
      </c>
      <c r="H123" s="6">
        <v>0</v>
      </c>
      <c r="I123" s="6" t="s">
        <v>112</v>
      </c>
    </row>
    <row r="124" spans="1:9" ht="24.95" customHeight="1" x14ac:dyDescent="0.15">
      <c r="A124" s="4" t="s">
        <v>143</v>
      </c>
      <c r="B124" s="3" t="s">
        <v>186</v>
      </c>
      <c r="C124" s="3" t="s">
        <v>188</v>
      </c>
      <c r="D124" s="3" t="s">
        <v>194</v>
      </c>
      <c r="E124" s="6">
        <v>18459737</v>
      </c>
      <c r="F124" s="6">
        <v>18459737</v>
      </c>
      <c r="G124" s="6">
        <v>0</v>
      </c>
      <c r="H124" s="6">
        <v>0</v>
      </c>
      <c r="I124" s="6" t="s">
        <v>112</v>
      </c>
    </row>
    <row r="125" spans="1:9" ht="24.95" customHeight="1" x14ac:dyDescent="0.15">
      <c r="A125" s="4" t="s">
        <v>147</v>
      </c>
      <c r="B125" s="3" t="s">
        <v>186</v>
      </c>
      <c r="C125" s="3" t="s">
        <v>188</v>
      </c>
      <c r="D125" s="3" t="s">
        <v>194</v>
      </c>
      <c r="E125" s="6">
        <v>0</v>
      </c>
      <c r="F125" s="6">
        <v>0</v>
      </c>
      <c r="G125" s="6">
        <v>0</v>
      </c>
      <c r="H125" s="6">
        <v>0</v>
      </c>
      <c r="I125" s="6" t="s">
        <v>112</v>
      </c>
    </row>
    <row r="126" spans="1:9" ht="24.95" customHeight="1" x14ac:dyDescent="0.15">
      <c r="A126" s="4" t="s">
        <v>195</v>
      </c>
      <c r="B126" s="3" t="s">
        <v>186</v>
      </c>
      <c r="C126" s="3" t="s">
        <v>188</v>
      </c>
      <c r="D126" s="3" t="s">
        <v>179</v>
      </c>
      <c r="E126" s="6">
        <v>3064403</v>
      </c>
      <c r="F126" s="6">
        <v>3064403</v>
      </c>
      <c r="G126" s="6">
        <v>0</v>
      </c>
      <c r="H126" s="6">
        <v>0</v>
      </c>
      <c r="I126" s="6" t="s">
        <v>112</v>
      </c>
    </row>
    <row r="127" spans="1:9" ht="24.95" customHeight="1" x14ac:dyDescent="0.15">
      <c r="A127" s="4" t="s">
        <v>143</v>
      </c>
      <c r="B127" s="3" t="s">
        <v>186</v>
      </c>
      <c r="C127" s="3" t="s">
        <v>188</v>
      </c>
      <c r="D127" s="3" t="s">
        <v>179</v>
      </c>
      <c r="E127" s="6">
        <v>3064403</v>
      </c>
      <c r="F127" s="6">
        <v>3064403</v>
      </c>
      <c r="G127" s="6">
        <v>0</v>
      </c>
      <c r="H127" s="6">
        <v>0</v>
      </c>
      <c r="I127" s="6" t="s">
        <v>112</v>
      </c>
    </row>
    <row r="128" spans="1:9" ht="24.95" customHeight="1" x14ac:dyDescent="0.15">
      <c r="A128" s="4" t="s">
        <v>147</v>
      </c>
      <c r="B128" s="3" t="s">
        <v>186</v>
      </c>
      <c r="C128" s="3" t="s">
        <v>188</v>
      </c>
      <c r="D128" s="3" t="s">
        <v>179</v>
      </c>
      <c r="E128" s="6">
        <v>0</v>
      </c>
      <c r="F128" s="6">
        <v>0</v>
      </c>
      <c r="G128" s="6">
        <v>0</v>
      </c>
      <c r="H128" s="6">
        <v>0</v>
      </c>
      <c r="I128" s="6" t="s">
        <v>112</v>
      </c>
    </row>
    <row r="129" spans="1:9" ht="24.95" customHeight="1" x14ac:dyDescent="0.15">
      <c r="A129" s="4" t="s">
        <v>196</v>
      </c>
      <c r="B129" s="3" t="s">
        <v>186</v>
      </c>
      <c r="C129" s="3" t="s">
        <v>188</v>
      </c>
      <c r="D129" s="3" t="s">
        <v>151</v>
      </c>
      <c r="E129" s="6">
        <v>52784085</v>
      </c>
      <c r="F129" s="6">
        <v>52784085</v>
      </c>
      <c r="G129" s="6">
        <v>0</v>
      </c>
      <c r="H129" s="6">
        <v>0</v>
      </c>
      <c r="I129" s="6" t="s">
        <v>112</v>
      </c>
    </row>
    <row r="130" spans="1:9" ht="24.95" customHeight="1" x14ac:dyDescent="0.15">
      <c r="A130" s="4" t="s">
        <v>143</v>
      </c>
      <c r="B130" s="3" t="s">
        <v>186</v>
      </c>
      <c r="C130" s="3" t="s">
        <v>188</v>
      </c>
      <c r="D130" s="3" t="s">
        <v>151</v>
      </c>
      <c r="E130" s="6">
        <v>52784085</v>
      </c>
      <c r="F130" s="6">
        <v>52784085</v>
      </c>
      <c r="G130" s="6">
        <v>0</v>
      </c>
      <c r="H130" s="6">
        <v>0</v>
      </c>
      <c r="I130" s="6" t="s">
        <v>112</v>
      </c>
    </row>
    <row r="131" spans="1:9" ht="24.95" customHeight="1" x14ac:dyDescent="0.15">
      <c r="A131" s="4" t="s">
        <v>147</v>
      </c>
      <c r="B131" s="3" t="s">
        <v>186</v>
      </c>
      <c r="C131" s="3" t="s">
        <v>188</v>
      </c>
      <c r="D131" s="3" t="s">
        <v>151</v>
      </c>
      <c r="E131" s="6">
        <v>0</v>
      </c>
      <c r="F131" s="6">
        <v>0</v>
      </c>
      <c r="G131" s="6">
        <v>0</v>
      </c>
      <c r="H131" s="6">
        <v>0</v>
      </c>
      <c r="I131" s="6" t="s">
        <v>112</v>
      </c>
    </row>
    <row r="132" spans="1:9" ht="24.95" customHeight="1" x14ac:dyDescent="0.15">
      <c r="A132" s="4" t="s">
        <v>197</v>
      </c>
      <c r="B132" s="3" t="s">
        <v>186</v>
      </c>
      <c r="C132" s="3" t="s">
        <v>188</v>
      </c>
      <c r="D132" s="3" t="s">
        <v>198</v>
      </c>
      <c r="E132" s="6">
        <v>47026</v>
      </c>
      <c r="F132" s="6">
        <v>47026</v>
      </c>
      <c r="G132" s="6">
        <v>0</v>
      </c>
      <c r="H132" s="6">
        <v>0</v>
      </c>
      <c r="I132" s="6" t="s">
        <v>112</v>
      </c>
    </row>
    <row r="133" spans="1:9" ht="24.95" customHeight="1" x14ac:dyDescent="0.15">
      <c r="A133" s="4" t="s">
        <v>143</v>
      </c>
      <c r="B133" s="3" t="s">
        <v>186</v>
      </c>
      <c r="C133" s="3" t="s">
        <v>188</v>
      </c>
      <c r="D133" s="3" t="s">
        <v>198</v>
      </c>
      <c r="E133" s="6">
        <v>47026</v>
      </c>
      <c r="F133" s="6">
        <v>47026</v>
      </c>
      <c r="G133" s="6">
        <v>0</v>
      </c>
      <c r="H133" s="6">
        <v>0</v>
      </c>
      <c r="I133" s="6" t="s">
        <v>112</v>
      </c>
    </row>
    <row r="134" spans="1:9" ht="24.95" customHeight="1" x14ac:dyDescent="0.15">
      <c r="A134" s="4" t="s">
        <v>147</v>
      </c>
      <c r="B134" s="3" t="s">
        <v>186</v>
      </c>
      <c r="C134" s="3" t="s">
        <v>188</v>
      </c>
      <c r="D134" s="3" t="s">
        <v>198</v>
      </c>
      <c r="E134" s="6">
        <v>0</v>
      </c>
      <c r="F134" s="6">
        <v>0</v>
      </c>
      <c r="G134" s="6">
        <v>0</v>
      </c>
      <c r="H134" s="6">
        <v>0</v>
      </c>
      <c r="I134" s="6" t="s">
        <v>112</v>
      </c>
    </row>
    <row r="135" spans="1:9" ht="24.95" customHeight="1" x14ac:dyDescent="0.15">
      <c r="A135" s="4" t="s">
        <v>199</v>
      </c>
      <c r="B135" s="3" t="s">
        <v>186</v>
      </c>
      <c r="C135" s="3" t="s">
        <v>188</v>
      </c>
      <c r="D135" s="3" t="s">
        <v>200</v>
      </c>
      <c r="E135" s="6">
        <v>0</v>
      </c>
      <c r="F135" s="6">
        <v>0</v>
      </c>
      <c r="G135" s="6">
        <v>0</v>
      </c>
      <c r="H135" s="6">
        <v>0</v>
      </c>
      <c r="I135" s="6" t="s">
        <v>112</v>
      </c>
    </row>
    <row r="136" spans="1:9" ht="24.95" customHeight="1" x14ac:dyDescent="0.15">
      <c r="A136" s="4" t="s">
        <v>143</v>
      </c>
      <c r="B136" s="3" t="s">
        <v>186</v>
      </c>
      <c r="C136" s="3" t="s">
        <v>188</v>
      </c>
      <c r="D136" s="3" t="s">
        <v>200</v>
      </c>
      <c r="E136" s="6">
        <v>0</v>
      </c>
      <c r="F136" s="6">
        <v>0</v>
      </c>
      <c r="G136" s="6">
        <v>0</v>
      </c>
      <c r="H136" s="6">
        <v>0</v>
      </c>
      <c r="I136" s="6" t="s">
        <v>112</v>
      </c>
    </row>
    <row r="137" spans="1:9" ht="24.95" customHeight="1" x14ac:dyDescent="0.15">
      <c r="A137" s="4" t="s">
        <v>147</v>
      </c>
      <c r="B137" s="3" t="s">
        <v>186</v>
      </c>
      <c r="C137" s="3" t="s">
        <v>188</v>
      </c>
      <c r="D137" s="3" t="s">
        <v>200</v>
      </c>
      <c r="E137" s="6">
        <v>0</v>
      </c>
      <c r="F137" s="6">
        <v>0</v>
      </c>
      <c r="G137" s="6">
        <v>0</v>
      </c>
      <c r="H137" s="6">
        <v>0</v>
      </c>
      <c r="I137" s="6" t="s">
        <v>112</v>
      </c>
    </row>
    <row r="138" spans="1:9" ht="50.1" customHeight="1" x14ac:dyDescent="0.15">
      <c r="A138" s="4" t="s">
        <v>201</v>
      </c>
      <c r="B138" s="3" t="s">
        <v>186</v>
      </c>
      <c r="C138" s="3" t="s">
        <v>188</v>
      </c>
      <c r="D138" s="3" t="s">
        <v>170</v>
      </c>
      <c r="E138" s="6">
        <v>0</v>
      </c>
      <c r="F138" s="6">
        <v>0</v>
      </c>
      <c r="G138" s="6">
        <v>0</v>
      </c>
      <c r="H138" s="6">
        <v>0</v>
      </c>
      <c r="I138" s="6" t="s">
        <v>112</v>
      </c>
    </row>
    <row r="139" spans="1:9" ht="24.95" customHeight="1" x14ac:dyDescent="0.15">
      <c r="A139" s="4" t="s">
        <v>143</v>
      </c>
      <c r="B139" s="3" t="s">
        <v>186</v>
      </c>
      <c r="C139" s="3" t="s">
        <v>188</v>
      </c>
      <c r="D139" s="3" t="s">
        <v>170</v>
      </c>
      <c r="E139" s="6">
        <v>0</v>
      </c>
      <c r="F139" s="6">
        <v>0</v>
      </c>
      <c r="G139" s="6">
        <v>0</v>
      </c>
      <c r="H139" s="6">
        <v>0</v>
      </c>
      <c r="I139" s="6" t="s">
        <v>112</v>
      </c>
    </row>
    <row r="140" spans="1:9" ht="24.95" customHeight="1" x14ac:dyDescent="0.15">
      <c r="A140" s="4" t="s">
        <v>147</v>
      </c>
      <c r="B140" s="3" t="s">
        <v>186</v>
      </c>
      <c r="C140" s="3" t="s">
        <v>188</v>
      </c>
      <c r="D140" s="3" t="s">
        <v>170</v>
      </c>
      <c r="E140" s="6">
        <v>0</v>
      </c>
      <c r="F140" s="6">
        <v>0</v>
      </c>
      <c r="G140" s="6">
        <v>0</v>
      </c>
      <c r="H140" s="6">
        <v>0</v>
      </c>
      <c r="I140" s="6" t="s">
        <v>112</v>
      </c>
    </row>
    <row r="141" spans="1:9" ht="50.1" customHeight="1" x14ac:dyDescent="0.15">
      <c r="A141" s="4" t="s">
        <v>202</v>
      </c>
      <c r="B141" s="3" t="s">
        <v>186</v>
      </c>
      <c r="C141" s="3" t="s">
        <v>188</v>
      </c>
      <c r="D141" s="3" t="s">
        <v>203</v>
      </c>
      <c r="E141" s="6">
        <v>0</v>
      </c>
      <c r="F141" s="6">
        <v>0</v>
      </c>
      <c r="G141" s="6">
        <v>0</v>
      </c>
      <c r="H141" s="6">
        <v>0</v>
      </c>
      <c r="I141" s="6" t="s">
        <v>112</v>
      </c>
    </row>
    <row r="142" spans="1:9" ht="24.95" customHeight="1" x14ac:dyDescent="0.15">
      <c r="A142" s="4" t="s">
        <v>143</v>
      </c>
      <c r="B142" s="3" t="s">
        <v>186</v>
      </c>
      <c r="C142" s="3" t="s">
        <v>188</v>
      </c>
      <c r="D142" s="3" t="s">
        <v>203</v>
      </c>
      <c r="E142" s="6">
        <v>0</v>
      </c>
      <c r="F142" s="6">
        <v>0</v>
      </c>
      <c r="G142" s="6">
        <v>0</v>
      </c>
      <c r="H142" s="6">
        <v>0</v>
      </c>
      <c r="I142" s="6" t="s">
        <v>112</v>
      </c>
    </row>
    <row r="143" spans="1:9" ht="24.95" customHeight="1" x14ac:dyDescent="0.15">
      <c r="A143" s="4" t="s">
        <v>147</v>
      </c>
      <c r="B143" s="3" t="s">
        <v>186</v>
      </c>
      <c r="C143" s="3" t="s">
        <v>188</v>
      </c>
      <c r="D143" s="3" t="s">
        <v>203</v>
      </c>
      <c r="E143" s="6">
        <v>0</v>
      </c>
      <c r="F143" s="6">
        <v>0</v>
      </c>
      <c r="G143" s="6">
        <v>0</v>
      </c>
      <c r="H143" s="6">
        <v>0</v>
      </c>
      <c r="I143" s="6" t="s">
        <v>112</v>
      </c>
    </row>
    <row r="144" spans="1:9" ht="24.95" customHeight="1" x14ac:dyDescent="0.15">
      <c r="A144" s="4" t="s">
        <v>204</v>
      </c>
      <c r="B144" s="3" t="s">
        <v>186</v>
      </c>
      <c r="C144" s="3" t="s">
        <v>188</v>
      </c>
      <c r="D144" s="3" t="s">
        <v>205</v>
      </c>
      <c r="E144" s="6">
        <v>0</v>
      </c>
      <c r="F144" s="6">
        <v>0</v>
      </c>
      <c r="G144" s="6">
        <v>0</v>
      </c>
      <c r="H144" s="6">
        <v>0</v>
      </c>
      <c r="I144" s="6" t="s">
        <v>112</v>
      </c>
    </row>
    <row r="145" spans="1:9" ht="24.95" customHeight="1" x14ac:dyDescent="0.15">
      <c r="A145" s="4" t="s">
        <v>143</v>
      </c>
      <c r="B145" s="3" t="s">
        <v>186</v>
      </c>
      <c r="C145" s="3" t="s">
        <v>188</v>
      </c>
      <c r="D145" s="3" t="s">
        <v>205</v>
      </c>
      <c r="E145" s="6">
        <v>0</v>
      </c>
      <c r="F145" s="6">
        <v>0</v>
      </c>
      <c r="G145" s="6">
        <v>0</v>
      </c>
      <c r="H145" s="6">
        <v>0</v>
      </c>
      <c r="I145" s="6" t="s">
        <v>112</v>
      </c>
    </row>
    <row r="146" spans="1:9" ht="24.95" customHeight="1" x14ac:dyDescent="0.15">
      <c r="A146" s="4" t="s">
        <v>147</v>
      </c>
      <c r="B146" s="3" t="s">
        <v>186</v>
      </c>
      <c r="C146" s="3" t="s">
        <v>188</v>
      </c>
      <c r="D146" s="3" t="s">
        <v>205</v>
      </c>
      <c r="E146" s="6">
        <v>0</v>
      </c>
      <c r="F146" s="6">
        <v>0</v>
      </c>
      <c r="G146" s="6">
        <v>0</v>
      </c>
      <c r="H146" s="6">
        <v>0</v>
      </c>
      <c r="I146" s="6" t="s">
        <v>112</v>
      </c>
    </row>
    <row r="147" spans="1:9" ht="24.95" customHeight="1" x14ac:dyDescent="0.15">
      <c r="A147" s="4" t="s">
        <v>206</v>
      </c>
      <c r="B147" s="3" t="s">
        <v>186</v>
      </c>
      <c r="C147" s="3" t="s">
        <v>111</v>
      </c>
      <c r="D147" s="3" t="s">
        <v>111</v>
      </c>
      <c r="E147" s="6">
        <v>11033520</v>
      </c>
      <c r="F147" s="6">
        <v>11033520</v>
      </c>
      <c r="G147" s="6">
        <v>0</v>
      </c>
      <c r="H147" s="6">
        <v>0</v>
      </c>
      <c r="I147" s="6" t="s">
        <v>112</v>
      </c>
    </row>
    <row r="148" spans="1:9" ht="24.95" customHeight="1" x14ac:dyDescent="0.15">
      <c r="A148" s="4" t="s">
        <v>143</v>
      </c>
      <c r="B148" s="3" t="s">
        <v>186</v>
      </c>
      <c r="C148" s="3" t="s">
        <v>188</v>
      </c>
      <c r="D148" s="3" t="s">
        <v>207</v>
      </c>
      <c r="E148" s="6">
        <v>30000</v>
      </c>
      <c r="F148" s="6">
        <v>30000</v>
      </c>
      <c r="G148" s="6">
        <v>0</v>
      </c>
      <c r="H148" s="6">
        <v>0</v>
      </c>
      <c r="I148" s="6" t="s">
        <v>112</v>
      </c>
    </row>
    <row r="149" spans="1:9" ht="24.95" customHeight="1" x14ac:dyDescent="0.15">
      <c r="A149" s="4" t="s">
        <v>143</v>
      </c>
      <c r="B149" s="3" t="s">
        <v>186</v>
      </c>
      <c r="C149" s="3" t="s">
        <v>188</v>
      </c>
      <c r="D149" s="3" t="s">
        <v>208</v>
      </c>
      <c r="E149" s="6">
        <v>85380</v>
      </c>
      <c r="F149" s="6">
        <v>85380</v>
      </c>
      <c r="G149" s="6">
        <v>0</v>
      </c>
      <c r="H149" s="6">
        <v>0</v>
      </c>
      <c r="I149" s="6" t="s">
        <v>112</v>
      </c>
    </row>
    <row r="150" spans="1:9" ht="24.95" customHeight="1" x14ac:dyDescent="0.15">
      <c r="A150" s="4" t="s">
        <v>143</v>
      </c>
      <c r="B150" s="3" t="s">
        <v>186</v>
      </c>
      <c r="C150" s="3" t="s">
        <v>188</v>
      </c>
      <c r="D150" s="3" t="s">
        <v>209</v>
      </c>
      <c r="E150" s="6">
        <v>1382704</v>
      </c>
      <c r="F150" s="6">
        <v>1382704</v>
      </c>
      <c r="G150" s="6">
        <v>0</v>
      </c>
      <c r="H150" s="6">
        <v>0</v>
      </c>
      <c r="I150" s="6" t="s">
        <v>112</v>
      </c>
    </row>
    <row r="151" spans="1:9" ht="24.95" customHeight="1" x14ac:dyDescent="0.15">
      <c r="A151" s="4" t="s">
        <v>143</v>
      </c>
      <c r="B151" s="3" t="s">
        <v>186</v>
      </c>
      <c r="C151" s="3" t="s">
        <v>188</v>
      </c>
      <c r="D151" s="3" t="s">
        <v>210</v>
      </c>
      <c r="E151" s="6">
        <v>351033</v>
      </c>
      <c r="F151" s="6">
        <v>351033</v>
      </c>
      <c r="G151" s="6">
        <v>0</v>
      </c>
      <c r="H151" s="6">
        <v>0</v>
      </c>
      <c r="I151" s="6" t="s">
        <v>112</v>
      </c>
    </row>
    <row r="152" spans="1:9" ht="24.95" customHeight="1" x14ac:dyDescent="0.15">
      <c r="A152" s="4" t="s">
        <v>143</v>
      </c>
      <c r="B152" s="3" t="s">
        <v>186</v>
      </c>
      <c r="C152" s="3" t="s">
        <v>188</v>
      </c>
      <c r="D152" s="3" t="s">
        <v>181</v>
      </c>
      <c r="E152" s="6">
        <v>6516192</v>
      </c>
      <c r="F152" s="6">
        <v>6516192</v>
      </c>
      <c r="G152" s="6">
        <v>0</v>
      </c>
      <c r="H152" s="6">
        <v>0</v>
      </c>
      <c r="I152" s="6" t="s">
        <v>112</v>
      </c>
    </row>
    <row r="153" spans="1:9" ht="24.95" customHeight="1" x14ac:dyDescent="0.15">
      <c r="A153" s="4" t="s">
        <v>143</v>
      </c>
      <c r="B153" s="3" t="s">
        <v>186</v>
      </c>
      <c r="C153" s="3" t="s">
        <v>188</v>
      </c>
      <c r="D153" s="3" t="s">
        <v>211</v>
      </c>
      <c r="E153" s="6">
        <v>2661107</v>
      </c>
      <c r="F153" s="6">
        <v>2661107</v>
      </c>
      <c r="G153" s="6">
        <v>0</v>
      </c>
      <c r="H153" s="6">
        <v>0</v>
      </c>
      <c r="I153" s="6" t="s">
        <v>112</v>
      </c>
    </row>
    <row r="154" spans="1:9" ht="24.95" customHeight="1" x14ac:dyDescent="0.15">
      <c r="A154" s="4" t="s">
        <v>143</v>
      </c>
      <c r="B154" s="3" t="s">
        <v>186</v>
      </c>
      <c r="C154" s="3" t="s">
        <v>188</v>
      </c>
      <c r="D154" s="3" t="s">
        <v>212</v>
      </c>
      <c r="E154" s="6">
        <v>0</v>
      </c>
      <c r="F154" s="6">
        <v>0</v>
      </c>
      <c r="G154" s="6">
        <v>0</v>
      </c>
      <c r="H154" s="6">
        <v>0</v>
      </c>
      <c r="I154" s="6" t="s">
        <v>112</v>
      </c>
    </row>
    <row r="155" spans="1:9" ht="24.95" customHeight="1" x14ac:dyDescent="0.15">
      <c r="A155" s="4" t="s">
        <v>143</v>
      </c>
      <c r="B155" s="3" t="s">
        <v>186</v>
      </c>
      <c r="C155" s="3" t="s">
        <v>188</v>
      </c>
      <c r="D155" s="3" t="s">
        <v>213</v>
      </c>
      <c r="E155" s="6">
        <v>7104</v>
      </c>
      <c r="F155" s="6">
        <v>7104</v>
      </c>
      <c r="G155" s="6">
        <v>0</v>
      </c>
      <c r="H155" s="6">
        <v>0</v>
      </c>
      <c r="I155" s="6" t="s">
        <v>112</v>
      </c>
    </row>
    <row r="156" spans="1:9" ht="24.95" customHeight="1" x14ac:dyDescent="0.15">
      <c r="A156" s="4" t="s">
        <v>147</v>
      </c>
      <c r="B156" s="3" t="s">
        <v>186</v>
      </c>
      <c r="C156" s="3" t="s">
        <v>188</v>
      </c>
      <c r="D156" s="3" t="s">
        <v>207</v>
      </c>
      <c r="E156" s="6">
        <v>0</v>
      </c>
      <c r="F156" s="6">
        <v>0</v>
      </c>
      <c r="G156" s="6">
        <v>0</v>
      </c>
      <c r="H156" s="6">
        <v>0</v>
      </c>
      <c r="I156" s="6" t="s">
        <v>112</v>
      </c>
    </row>
    <row r="157" spans="1:9" ht="24.95" customHeight="1" x14ac:dyDescent="0.15">
      <c r="A157" s="4" t="s">
        <v>147</v>
      </c>
      <c r="B157" s="3" t="s">
        <v>186</v>
      </c>
      <c r="C157" s="3" t="s">
        <v>188</v>
      </c>
      <c r="D157" s="3" t="s">
        <v>208</v>
      </c>
      <c r="E157" s="6">
        <v>0</v>
      </c>
      <c r="F157" s="6">
        <v>0</v>
      </c>
      <c r="G157" s="6">
        <v>0</v>
      </c>
      <c r="H157" s="6">
        <v>0</v>
      </c>
      <c r="I157" s="6" t="s">
        <v>112</v>
      </c>
    </row>
    <row r="158" spans="1:9" ht="24.95" customHeight="1" x14ac:dyDescent="0.15">
      <c r="A158" s="4" t="s">
        <v>147</v>
      </c>
      <c r="B158" s="3" t="s">
        <v>186</v>
      </c>
      <c r="C158" s="3" t="s">
        <v>188</v>
      </c>
      <c r="D158" s="3" t="s">
        <v>209</v>
      </c>
      <c r="E158" s="6">
        <v>0</v>
      </c>
      <c r="F158" s="6">
        <v>0</v>
      </c>
      <c r="G158" s="6">
        <v>0</v>
      </c>
      <c r="H158" s="6">
        <v>0</v>
      </c>
      <c r="I158" s="6" t="s">
        <v>112</v>
      </c>
    </row>
    <row r="159" spans="1:9" ht="24.95" customHeight="1" x14ac:dyDescent="0.15">
      <c r="A159" s="4" t="s">
        <v>147</v>
      </c>
      <c r="B159" s="3" t="s">
        <v>186</v>
      </c>
      <c r="C159" s="3" t="s">
        <v>188</v>
      </c>
      <c r="D159" s="3" t="s">
        <v>210</v>
      </c>
      <c r="E159" s="6">
        <v>0</v>
      </c>
      <c r="F159" s="6">
        <v>0</v>
      </c>
      <c r="G159" s="6">
        <v>0</v>
      </c>
      <c r="H159" s="6">
        <v>0</v>
      </c>
      <c r="I159" s="6" t="s">
        <v>112</v>
      </c>
    </row>
    <row r="160" spans="1:9" ht="24.95" customHeight="1" x14ac:dyDescent="0.15">
      <c r="A160" s="4" t="s">
        <v>147</v>
      </c>
      <c r="B160" s="3" t="s">
        <v>186</v>
      </c>
      <c r="C160" s="3" t="s">
        <v>188</v>
      </c>
      <c r="D160" s="3" t="s">
        <v>181</v>
      </c>
      <c r="E160" s="6">
        <v>0</v>
      </c>
      <c r="F160" s="6">
        <v>0</v>
      </c>
      <c r="G160" s="6">
        <v>0</v>
      </c>
      <c r="H160" s="6">
        <v>0</v>
      </c>
      <c r="I160" s="6" t="s">
        <v>112</v>
      </c>
    </row>
    <row r="161" spans="1:9" ht="24.95" customHeight="1" x14ac:dyDescent="0.15">
      <c r="A161" s="4" t="s">
        <v>147</v>
      </c>
      <c r="B161" s="3" t="s">
        <v>186</v>
      </c>
      <c r="C161" s="3" t="s">
        <v>188</v>
      </c>
      <c r="D161" s="3" t="s">
        <v>211</v>
      </c>
      <c r="E161" s="6">
        <v>0</v>
      </c>
      <c r="F161" s="6">
        <v>0</v>
      </c>
      <c r="G161" s="6">
        <v>0</v>
      </c>
      <c r="H161" s="6">
        <v>0</v>
      </c>
      <c r="I161" s="6" t="s">
        <v>112</v>
      </c>
    </row>
    <row r="162" spans="1:9" ht="24.95" customHeight="1" x14ac:dyDescent="0.15">
      <c r="A162" s="4" t="s">
        <v>147</v>
      </c>
      <c r="B162" s="3" t="s">
        <v>186</v>
      </c>
      <c r="C162" s="3" t="s">
        <v>188</v>
      </c>
      <c r="D162" s="3" t="s">
        <v>212</v>
      </c>
      <c r="E162" s="6">
        <v>0</v>
      </c>
      <c r="F162" s="6">
        <v>0</v>
      </c>
      <c r="G162" s="6">
        <v>0</v>
      </c>
      <c r="H162" s="6">
        <v>0</v>
      </c>
      <c r="I162" s="6" t="s">
        <v>112</v>
      </c>
    </row>
    <row r="163" spans="1:9" ht="24.95" customHeight="1" x14ac:dyDescent="0.15">
      <c r="A163" s="4" t="s">
        <v>147</v>
      </c>
      <c r="B163" s="3" t="s">
        <v>186</v>
      </c>
      <c r="C163" s="3" t="s">
        <v>188</v>
      </c>
      <c r="D163" s="3" t="s">
        <v>213</v>
      </c>
      <c r="E163" s="6">
        <v>0</v>
      </c>
      <c r="F163" s="6">
        <v>0</v>
      </c>
      <c r="G163" s="6">
        <v>0</v>
      </c>
      <c r="H163" s="6">
        <v>0</v>
      </c>
      <c r="I163" s="6" t="s">
        <v>112</v>
      </c>
    </row>
    <row r="164" spans="1:9" ht="24.95" customHeight="1" x14ac:dyDescent="0.15">
      <c r="A164" s="4" t="s">
        <v>214</v>
      </c>
      <c r="B164" s="3" t="s">
        <v>186</v>
      </c>
      <c r="C164" s="3" t="s">
        <v>188</v>
      </c>
      <c r="D164" s="3" t="s">
        <v>111</v>
      </c>
      <c r="E164" s="6">
        <v>0</v>
      </c>
      <c r="F164" s="6">
        <v>0</v>
      </c>
      <c r="G164" s="6">
        <v>0</v>
      </c>
      <c r="H164" s="6">
        <v>0</v>
      </c>
      <c r="I164" s="6" t="s">
        <v>112</v>
      </c>
    </row>
    <row r="165" spans="1:9" ht="24.95" customHeight="1" x14ac:dyDescent="0.15">
      <c r="A165" s="4" t="s">
        <v>143</v>
      </c>
      <c r="B165" s="3" t="s">
        <v>186</v>
      </c>
      <c r="C165" s="3" t="s">
        <v>188</v>
      </c>
      <c r="D165" s="3" t="s">
        <v>180</v>
      </c>
      <c r="E165" s="6">
        <v>0</v>
      </c>
      <c r="F165" s="6">
        <v>0</v>
      </c>
      <c r="G165" s="6">
        <v>0</v>
      </c>
      <c r="H165" s="6">
        <v>0</v>
      </c>
      <c r="I165" s="6" t="s">
        <v>112</v>
      </c>
    </row>
    <row r="166" spans="1:9" ht="24.95" customHeight="1" x14ac:dyDescent="0.15">
      <c r="A166" s="4" t="s">
        <v>147</v>
      </c>
      <c r="B166" s="3" t="s">
        <v>186</v>
      </c>
      <c r="C166" s="3" t="s">
        <v>188</v>
      </c>
      <c r="D166" s="3" t="s">
        <v>180</v>
      </c>
      <c r="E166" s="6">
        <v>0</v>
      </c>
      <c r="F166" s="6">
        <v>0</v>
      </c>
      <c r="G166" s="6">
        <v>0</v>
      </c>
      <c r="H166" s="6">
        <v>0</v>
      </c>
      <c r="I166" s="6" t="s">
        <v>112</v>
      </c>
    </row>
    <row r="167" spans="1:9" ht="24.95" customHeight="1" x14ac:dyDescent="0.15">
      <c r="A167" s="4" t="s">
        <v>215</v>
      </c>
      <c r="B167" s="3" t="s">
        <v>186</v>
      </c>
      <c r="C167" s="3" t="s">
        <v>188</v>
      </c>
      <c r="D167" s="3" t="s">
        <v>111</v>
      </c>
      <c r="E167" s="6">
        <v>0</v>
      </c>
      <c r="F167" s="6">
        <v>0</v>
      </c>
      <c r="G167" s="6">
        <v>0</v>
      </c>
      <c r="H167" s="6">
        <v>0</v>
      </c>
      <c r="I167" s="6" t="s">
        <v>112</v>
      </c>
    </row>
    <row r="168" spans="1:9" ht="24.95" customHeight="1" x14ac:dyDescent="0.15">
      <c r="A168" s="4" t="s">
        <v>216</v>
      </c>
      <c r="B168" s="3" t="s">
        <v>186</v>
      </c>
      <c r="C168" s="3" t="s">
        <v>188</v>
      </c>
      <c r="D168" s="3" t="s">
        <v>183</v>
      </c>
      <c r="E168" s="6">
        <v>0</v>
      </c>
      <c r="F168" s="6">
        <v>0</v>
      </c>
      <c r="G168" s="6">
        <v>0</v>
      </c>
      <c r="H168" s="6">
        <v>0</v>
      </c>
      <c r="I168" s="6" t="s">
        <v>112</v>
      </c>
    </row>
    <row r="169" spans="1:9" ht="24.95" customHeight="1" x14ac:dyDescent="0.15">
      <c r="A169" s="4" t="s">
        <v>154</v>
      </c>
      <c r="B169" s="3" t="s">
        <v>186</v>
      </c>
      <c r="C169" s="3" t="s">
        <v>188</v>
      </c>
      <c r="D169" s="3" t="s">
        <v>183</v>
      </c>
      <c r="E169" s="6">
        <v>0</v>
      </c>
      <c r="F169" s="6">
        <v>0</v>
      </c>
      <c r="G169" s="6">
        <v>0</v>
      </c>
      <c r="H169" s="6">
        <v>0</v>
      </c>
      <c r="I169" s="6" t="s">
        <v>112</v>
      </c>
    </row>
    <row r="170" spans="1:9" ht="24.95" customHeight="1" x14ac:dyDescent="0.15">
      <c r="A170" s="4" t="s">
        <v>217</v>
      </c>
      <c r="B170" s="3" t="s">
        <v>218</v>
      </c>
      <c r="C170" s="3" t="s">
        <v>111</v>
      </c>
      <c r="D170" s="3" t="s">
        <v>111</v>
      </c>
      <c r="E170" s="6">
        <v>0</v>
      </c>
      <c r="F170" s="6">
        <v>0</v>
      </c>
      <c r="G170" s="6">
        <v>0</v>
      </c>
      <c r="H170" s="6">
        <v>0</v>
      </c>
      <c r="I170" s="6" t="s">
        <v>112</v>
      </c>
    </row>
  </sheetData>
  <sheetProtection password="BB16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&amp;K00-00919945.HNS.14121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220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64</v>
      </c>
      <c r="B4" s="16" t="s">
        <v>99</v>
      </c>
      <c r="C4" s="16" t="s">
        <v>100</v>
      </c>
      <c r="D4" s="16" t="s">
        <v>101</v>
      </c>
      <c r="E4" s="16" t="s">
        <v>102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103</v>
      </c>
      <c r="F5" s="16" t="s">
        <v>104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105</v>
      </c>
      <c r="G6" s="16" t="s">
        <v>106</v>
      </c>
      <c r="H6" s="16" t="s">
        <v>107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103</v>
      </c>
      <c r="I7" s="3" t="s">
        <v>108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109</v>
      </c>
      <c r="B9" s="3" t="s">
        <v>110</v>
      </c>
      <c r="C9" s="3" t="s">
        <v>111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112</v>
      </c>
    </row>
    <row r="10" spans="1:9" ht="24.95" customHeight="1" x14ac:dyDescent="0.15">
      <c r="A10" s="4" t="s">
        <v>113</v>
      </c>
      <c r="B10" s="3"/>
      <c r="C10" s="3"/>
      <c r="D10" s="3"/>
      <c r="E10" s="6" t="s">
        <v>112</v>
      </c>
      <c r="F10" s="6" t="s">
        <v>112</v>
      </c>
      <c r="G10" s="6" t="s">
        <v>112</v>
      </c>
      <c r="H10" s="6" t="s">
        <v>112</v>
      </c>
      <c r="I10" s="6" t="s">
        <v>112</v>
      </c>
    </row>
    <row r="11" spans="1:9" ht="24.95" customHeight="1" x14ac:dyDescent="0.15">
      <c r="A11" s="4" t="s">
        <v>114</v>
      </c>
      <c r="B11" s="3"/>
      <c r="C11" s="3" t="s">
        <v>111</v>
      </c>
      <c r="D11" s="3"/>
      <c r="E11" s="6" t="s">
        <v>112</v>
      </c>
      <c r="F11" s="6" t="s">
        <v>112</v>
      </c>
      <c r="G11" s="6" t="s">
        <v>112</v>
      </c>
      <c r="H11" s="6" t="s">
        <v>112</v>
      </c>
      <c r="I11" s="6" t="s">
        <v>112</v>
      </c>
    </row>
    <row r="12" spans="1:9" ht="24.95" customHeight="1" x14ac:dyDescent="0.15">
      <c r="A12" s="4" t="s">
        <v>115</v>
      </c>
      <c r="B12" s="3"/>
      <c r="C12" s="3" t="s">
        <v>111</v>
      </c>
      <c r="D12" s="3"/>
      <c r="E12" s="6" t="s">
        <v>112</v>
      </c>
      <c r="F12" s="6" t="s">
        <v>112</v>
      </c>
      <c r="G12" s="6" t="s">
        <v>112</v>
      </c>
      <c r="H12" s="6" t="s">
        <v>112</v>
      </c>
      <c r="I12" s="6" t="s">
        <v>112</v>
      </c>
    </row>
    <row r="13" spans="1:9" ht="24.95" customHeight="1" x14ac:dyDescent="0.15">
      <c r="A13" s="4" t="s">
        <v>116</v>
      </c>
      <c r="B13" s="3" t="s">
        <v>117</v>
      </c>
      <c r="C13" s="3" t="s">
        <v>111</v>
      </c>
      <c r="D13" s="3"/>
      <c r="E13" s="6">
        <v>229005000</v>
      </c>
      <c r="F13" s="6">
        <v>229005000</v>
      </c>
      <c r="G13" s="6">
        <v>0</v>
      </c>
      <c r="H13" s="6">
        <v>0</v>
      </c>
      <c r="I13" s="6" t="s">
        <v>112</v>
      </c>
    </row>
    <row r="14" spans="1:9" ht="24.95" customHeight="1" x14ac:dyDescent="0.15">
      <c r="A14" s="4" t="s">
        <v>104</v>
      </c>
      <c r="B14" s="3"/>
      <c r="C14" s="3"/>
      <c r="D14" s="3"/>
      <c r="E14" s="6" t="s">
        <v>112</v>
      </c>
      <c r="F14" s="6" t="s">
        <v>112</v>
      </c>
      <c r="G14" s="6" t="s">
        <v>112</v>
      </c>
      <c r="H14" s="6" t="s">
        <v>112</v>
      </c>
      <c r="I14" s="6" t="s">
        <v>112</v>
      </c>
    </row>
    <row r="15" spans="1:9" ht="24.95" customHeight="1" x14ac:dyDescent="0.15">
      <c r="A15" s="4" t="s">
        <v>118</v>
      </c>
      <c r="B15" s="3" t="s">
        <v>119</v>
      </c>
      <c r="C15" s="3" t="s">
        <v>111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112</v>
      </c>
    </row>
    <row r="16" spans="1:9" ht="24.95" customHeight="1" x14ac:dyDescent="0.15">
      <c r="A16" s="4" t="s">
        <v>120</v>
      </c>
      <c r="B16" s="3" t="s">
        <v>121</v>
      </c>
      <c r="C16" s="3" t="s">
        <v>111</v>
      </c>
      <c r="D16" s="3"/>
      <c r="E16" s="6">
        <v>229005000</v>
      </c>
      <c r="F16" s="6">
        <v>229005000</v>
      </c>
      <c r="G16" s="6">
        <v>0</v>
      </c>
      <c r="H16" s="6">
        <v>0</v>
      </c>
      <c r="I16" s="6" t="s">
        <v>112</v>
      </c>
    </row>
    <row r="17" spans="1:9" ht="24.95" customHeight="1" x14ac:dyDescent="0.15">
      <c r="A17" s="4" t="s">
        <v>122</v>
      </c>
      <c r="B17" s="3" t="s">
        <v>123</v>
      </c>
      <c r="C17" s="3" t="s">
        <v>111</v>
      </c>
      <c r="D17" s="3"/>
      <c r="E17" s="6">
        <v>229005000</v>
      </c>
      <c r="F17" s="6">
        <v>229005000</v>
      </c>
      <c r="G17" s="6">
        <v>0</v>
      </c>
      <c r="H17" s="6">
        <v>0</v>
      </c>
      <c r="I17" s="6" t="s">
        <v>112</v>
      </c>
    </row>
    <row r="18" spans="1:9" ht="50.1" customHeight="1" x14ac:dyDescent="0.15">
      <c r="A18" s="4" t="s">
        <v>124</v>
      </c>
      <c r="B18" s="3" t="s">
        <v>125</v>
      </c>
      <c r="C18" s="3" t="s">
        <v>111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112</v>
      </c>
    </row>
    <row r="19" spans="1:9" ht="24.95" customHeight="1" x14ac:dyDescent="0.15">
      <c r="A19" s="4" t="s">
        <v>126</v>
      </c>
      <c r="B19" s="3" t="s">
        <v>127</v>
      </c>
      <c r="C19" s="3" t="s">
        <v>111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112</v>
      </c>
    </row>
    <row r="20" spans="1:9" ht="24.95" customHeight="1" x14ac:dyDescent="0.15">
      <c r="A20" s="4" t="s">
        <v>128</v>
      </c>
      <c r="B20" s="3" t="s">
        <v>129</v>
      </c>
      <c r="C20" s="3" t="s">
        <v>111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112</v>
      </c>
    </row>
    <row r="21" spans="1:9" ht="24.95" customHeight="1" x14ac:dyDescent="0.15">
      <c r="A21" s="4" t="s">
        <v>130</v>
      </c>
      <c r="B21" s="3" t="s">
        <v>131</v>
      </c>
      <c r="C21" s="3" t="s">
        <v>111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112</v>
      </c>
    </row>
    <row r="22" spans="1:9" ht="24.95" customHeight="1" x14ac:dyDescent="0.15">
      <c r="A22" s="4" t="s">
        <v>132</v>
      </c>
      <c r="B22" s="3" t="s">
        <v>133</v>
      </c>
      <c r="C22" s="3" t="s">
        <v>111</v>
      </c>
      <c r="D22" s="3"/>
      <c r="E22" s="6">
        <v>0</v>
      </c>
      <c r="F22" s="6">
        <v>0</v>
      </c>
      <c r="G22" s="6">
        <v>0</v>
      </c>
      <c r="H22" s="6">
        <v>0</v>
      </c>
      <c r="I22" s="6" t="s">
        <v>112</v>
      </c>
    </row>
    <row r="23" spans="1:9" ht="24.95" customHeight="1" x14ac:dyDescent="0.15">
      <c r="A23" s="4" t="s">
        <v>134</v>
      </c>
      <c r="B23" s="3" t="s">
        <v>135</v>
      </c>
      <c r="C23" s="3" t="s">
        <v>111</v>
      </c>
      <c r="D23" s="3" t="s">
        <v>111</v>
      </c>
      <c r="E23" s="6">
        <v>0</v>
      </c>
      <c r="F23" s="6">
        <v>0</v>
      </c>
      <c r="G23" s="6">
        <v>0</v>
      </c>
      <c r="H23" s="6">
        <v>0</v>
      </c>
      <c r="I23" s="6" t="s">
        <v>112</v>
      </c>
    </row>
    <row r="24" spans="1:9" ht="24.95" customHeight="1" x14ac:dyDescent="0.15">
      <c r="A24" s="4" t="s">
        <v>136</v>
      </c>
      <c r="B24" s="3" t="s">
        <v>137</v>
      </c>
      <c r="C24" s="3" t="s">
        <v>111</v>
      </c>
      <c r="D24" s="3" t="s">
        <v>111</v>
      </c>
      <c r="E24" s="6">
        <v>229005000</v>
      </c>
      <c r="F24" s="6">
        <v>229005000</v>
      </c>
      <c r="G24" s="6">
        <v>0</v>
      </c>
      <c r="H24" s="6">
        <v>0</v>
      </c>
      <c r="I24" s="6" t="s">
        <v>112</v>
      </c>
    </row>
    <row r="25" spans="1:9" ht="24.95" customHeight="1" x14ac:dyDescent="0.15">
      <c r="A25" s="4" t="s">
        <v>138</v>
      </c>
      <c r="B25" s="3"/>
      <c r="C25" s="3"/>
      <c r="D25" s="3"/>
      <c r="E25" s="6" t="s">
        <v>112</v>
      </c>
      <c r="F25" s="6" t="s">
        <v>112</v>
      </c>
      <c r="G25" s="6" t="s">
        <v>112</v>
      </c>
      <c r="H25" s="6" t="s">
        <v>112</v>
      </c>
      <c r="I25" s="6" t="s">
        <v>112</v>
      </c>
    </row>
    <row r="26" spans="1:9" ht="24.95" customHeight="1" x14ac:dyDescent="0.15">
      <c r="A26" s="4" t="s">
        <v>139</v>
      </c>
      <c r="B26" s="3" t="s">
        <v>140</v>
      </c>
      <c r="C26" s="3" t="s">
        <v>111</v>
      </c>
      <c r="D26" s="3" t="s">
        <v>111</v>
      </c>
      <c r="E26" s="6">
        <v>108090166</v>
      </c>
      <c r="F26" s="6">
        <v>108090166</v>
      </c>
      <c r="G26" s="6">
        <v>0</v>
      </c>
      <c r="H26" s="6">
        <v>0</v>
      </c>
      <c r="I26" s="6" t="s">
        <v>112</v>
      </c>
    </row>
    <row r="27" spans="1:9" ht="24.95" customHeight="1" x14ac:dyDescent="0.15">
      <c r="A27" s="4" t="s">
        <v>141</v>
      </c>
      <c r="B27" s="3"/>
      <c r="C27" s="3"/>
      <c r="D27" s="3"/>
      <c r="E27" s="6" t="s">
        <v>112</v>
      </c>
      <c r="F27" s="6" t="s">
        <v>112</v>
      </c>
      <c r="G27" s="6" t="s">
        <v>112</v>
      </c>
      <c r="H27" s="6" t="s">
        <v>112</v>
      </c>
      <c r="I27" s="6" t="s">
        <v>112</v>
      </c>
    </row>
    <row r="28" spans="1:9" ht="24.95" customHeight="1" x14ac:dyDescent="0.15">
      <c r="A28" s="4" t="s">
        <v>142</v>
      </c>
      <c r="B28" s="3" t="s">
        <v>140</v>
      </c>
      <c r="C28" s="3" t="s">
        <v>111</v>
      </c>
      <c r="D28" s="3" t="s">
        <v>111</v>
      </c>
      <c r="E28" s="6">
        <v>82207966</v>
      </c>
      <c r="F28" s="6">
        <v>82207966</v>
      </c>
      <c r="G28" s="6">
        <v>0</v>
      </c>
      <c r="H28" s="6">
        <v>0</v>
      </c>
      <c r="I28" s="6" t="s">
        <v>112</v>
      </c>
    </row>
    <row r="29" spans="1:9" ht="24.95" customHeight="1" x14ac:dyDescent="0.15">
      <c r="A29" s="4" t="s">
        <v>143</v>
      </c>
      <c r="B29" s="3" t="s">
        <v>140</v>
      </c>
      <c r="C29" s="3" t="s">
        <v>144</v>
      </c>
      <c r="D29" s="3" t="s">
        <v>145</v>
      </c>
      <c r="E29" s="6">
        <v>81957966</v>
      </c>
      <c r="F29" s="6">
        <v>81957966</v>
      </c>
      <c r="G29" s="6">
        <v>0</v>
      </c>
      <c r="H29" s="6">
        <v>0</v>
      </c>
      <c r="I29" s="6" t="s">
        <v>112</v>
      </c>
    </row>
    <row r="30" spans="1:9" ht="24.95" customHeight="1" x14ac:dyDescent="0.15">
      <c r="A30" s="4" t="s">
        <v>143</v>
      </c>
      <c r="B30" s="3" t="s">
        <v>140</v>
      </c>
      <c r="C30" s="3" t="s">
        <v>144</v>
      </c>
      <c r="D30" s="3" t="s">
        <v>146</v>
      </c>
      <c r="E30" s="6">
        <v>250000</v>
      </c>
      <c r="F30" s="6">
        <v>250000</v>
      </c>
      <c r="G30" s="6">
        <v>0</v>
      </c>
      <c r="H30" s="6">
        <v>0</v>
      </c>
      <c r="I30" s="6" t="s">
        <v>112</v>
      </c>
    </row>
    <row r="31" spans="1:9" ht="24.95" customHeight="1" x14ac:dyDescent="0.15">
      <c r="A31" s="4" t="s">
        <v>147</v>
      </c>
      <c r="B31" s="3" t="s">
        <v>140</v>
      </c>
      <c r="C31" s="3" t="s">
        <v>144</v>
      </c>
      <c r="D31" s="3" t="s">
        <v>145</v>
      </c>
      <c r="E31" s="6">
        <v>0</v>
      </c>
      <c r="F31" s="6">
        <v>0</v>
      </c>
      <c r="G31" s="6">
        <v>0</v>
      </c>
      <c r="H31" s="6">
        <v>0</v>
      </c>
      <c r="I31" s="6" t="s">
        <v>112</v>
      </c>
    </row>
    <row r="32" spans="1:9" ht="24.95" customHeight="1" x14ac:dyDescent="0.15">
      <c r="A32" s="4" t="s">
        <v>147</v>
      </c>
      <c r="B32" s="3" t="s">
        <v>140</v>
      </c>
      <c r="C32" s="3" t="s">
        <v>144</v>
      </c>
      <c r="D32" s="3" t="s">
        <v>146</v>
      </c>
      <c r="E32" s="6">
        <v>0</v>
      </c>
      <c r="F32" s="6">
        <v>0</v>
      </c>
      <c r="G32" s="6">
        <v>0</v>
      </c>
      <c r="H32" s="6">
        <v>0</v>
      </c>
      <c r="I32" s="6" t="s">
        <v>112</v>
      </c>
    </row>
    <row r="33" spans="1:9" ht="24.95" customHeight="1" x14ac:dyDescent="0.15">
      <c r="A33" s="4" t="s">
        <v>148</v>
      </c>
      <c r="B33" s="3" t="s">
        <v>140</v>
      </c>
      <c r="C33" s="3" t="s">
        <v>111</v>
      </c>
      <c r="D33" s="3" t="s">
        <v>111</v>
      </c>
      <c r="E33" s="6">
        <v>1382200</v>
      </c>
      <c r="F33" s="6">
        <v>1382200</v>
      </c>
      <c r="G33" s="6">
        <v>0</v>
      </c>
      <c r="H33" s="6">
        <v>0</v>
      </c>
      <c r="I33" s="6" t="s">
        <v>112</v>
      </c>
    </row>
    <row r="34" spans="1:9" ht="24.95" customHeight="1" x14ac:dyDescent="0.15">
      <c r="A34" s="4" t="s">
        <v>143</v>
      </c>
      <c r="B34" s="3" t="s">
        <v>140</v>
      </c>
      <c r="C34" s="3" t="s">
        <v>149</v>
      </c>
      <c r="D34" s="3" t="s">
        <v>150</v>
      </c>
      <c r="E34" s="6">
        <v>127200</v>
      </c>
      <c r="F34" s="6">
        <v>127200</v>
      </c>
      <c r="G34" s="6">
        <v>0</v>
      </c>
      <c r="H34" s="6">
        <v>0</v>
      </c>
      <c r="I34" s="6" t="s">
        <v>112</v>
      </c>
    </row>
    <row r="35" spans="1:9" ht="24.95" customHeight="1" x14ac:dyDescent="0.15">
      <c r="A35" s="4" t="s">
        <v>143</v>
      </c>
      <c r="B35" s="3" t="s">
        <v>140</v>
      </c>
      <c r="C35" s="3" t="s">
        <v>149</v>
      </c>
      <c r="D35" s="3" t="s">
        <v>151</v>
      </c>
      <c r="E35" s="6">
        <v>1255000</v>
      </c>
      <c r="F35" s="6">
        <v>1255000</v>
      </c>
      <c r="G35" s="6">
        <v>0</v>
      </c>
      <c r="H35" s="6">
        <v>0</v>
      </c>
      <c r="I35" s="6" t="s">
        <v>112</v>
      </c>
    </row>
    <row r="36" spans="1:9" ht="24.95" customHeight="1" x14ac:dyDescent="0.15">
      <c r="A36" s="4" t="s">
        <v>143</v>
      </c>
      <c r="B36" s="3" t="s">
        <v>140</v>
      </c>
      <c r="C36" s="3" t="s">
        <v>149</v>
      </c>
      <c r="D36" s="3" t="s">
        <v>146</v>
      </c>
      <c r="E36" s="6">
        <v>0</v>
      </c>
      <c r="F36" s="6">
        <v>0</v>
      </c>
      <c r="G36" s="6">
        <v>0</v>
      </c>
      <c r="H36" s="6">
        <v>0</v>
      </c>
      <c r="I36" s="6" t="s">
        <v>112</v>
      </c>
    </row>
    <row r="37" spans="1:9" ht="24.95" customHeight="1" x14ac:dyDescent="0.15">
      <c r="A37" s="4" t="s">
        <v>143</v>
      </c>
      <c r="B37" s="3" t="s">
        <v>140</v>
      </c>
      <c r="C37" s="3" t="s">
        <v>149</v>
      </c>
      <c r="D37" s="3" t="s">
        <v>152</v>
      </c>
      <c r="E37" s="6">
        <v>0</v>
      </c>
      <c r="F37" s="6">
        <v>0</v>
      </c>
      <c r="G37" s="6">
        <v>0</v>
      </c>
      <c r="H37" s="6">
        <v>0</v>
      </c>
      <c r="I37" s="6" t="s">
        <v>112</v>
      </c>
    </row>
    <row r="38" spans="1:9" ht="24.95" customHeight="1" x14ac:dyDescent="0.15">
      <c r="A38" s="4" t="s">
        <v>143</v>
      </c>
      <c r="B38" s="3" t="s">
        <v>140</v>
      </c>
      <c r="C38" s="3" t="s">
        <v>149</v>
      </c>
      <c r="D38" s="3" t="s">
        <v>153</v>
      </c>
      <c r="E38" s="6">
        <v>0</v>
      </c>
      <c r="F38" s="6">
        <v>0</v>
      </c>
      <c r="G38" s="6">
        <v>0</v>
      </c>
      <c r="H38" s="6">
        <v>0</v>
      </c>
      <c r="I38" s="6" t="s">
        <v>112</v>
      </c>
    </row>
    <row r="39" spans="1:9" ht="24.95" customHeight="1" x14ac:dyDescent="0.15">
      <c r="A39" s="4" t="s">
        <v>154</v>
      </c>
      <c r="B39" s="3" t="s">
        <v>140</v>
      </c>
      <c r="C39" s="3" t="s">
        <v>149</v>
      </c>
      <c r="D39" s="3" t="s">
        <v>150</v>
      </c>
      <c r="E39" s="6">
        <v>0</v>
      </c>
      <c r="F39" s="6">
        <v>0</v>
      </c>
      <c r="G39" s="6">
        <v>0</v>
      </c>
      <c r="H39" s="6">
        <v>0</v>
      </c>
      <c r="I39" s="6" t="s">
        <v>112</v>
      </c>
    </row>
    <row r="40" spans="1:9" ht="24.95" customHeight="1" x14ac:dyDescent="0.15">
      <c r="A40" s="4" t="s">
        <v>147</v>
      </c>
      <c r="B40" s="3" t="s">
        <v>140</v>
      </c>
      <c r="C40" s="3" t="s">
        <v>149</v>
      </c>
      <c r="D40" s="3" t="s">
        <v>151</v>
      </c>
      <c r="E40" s="6">
        <v>0</v>
      </c>
      <c r="F40" s="6">
        <v>0</v>
      </c>
      <c r="G40" s="6">
        <v>0</v>
      </c>
      <c r="H40" s="6">
        <v>0</v>
      </c>
      <c r="I40" s="6" t="s">
        <v>112</v>
      </c>
    </row>
    <row r="41" spans="1:9" ht="24.95" customHeight="1" x14ac:dyDescent="0.15">
      <c r="A41" s="4" t="s">
        <v>147</v>
      </c>
      <c r="B41" s="3" t="s">
        <v>140</v>
      </c>
      <c r="C41" s="3" t="s">
        <v>149</v>
      </c>
      <c r="D41" s="3" t="s">
        <v>146</v>
      </c>
      <c r="E41" s="6">
        <v>0</v>
      </c>
      <c r="F41" s="6">
        <v>0</v>
      </c>
      <c r="G41" s="6">
        <v>0</v>
      </c>
      <c r="H41" s="6">
        <v>0</v>
      </c>
      <c r="I41" s="6" t="s">
        <v>112</v>
      </c>
    </row>
    <row r="42" spans="1:9" ht="24.95" customHeight="1" x14ac:dyDescent="0.15">
      <c r="A42" s="4" t="s">
        <v>147</v>
      </c>
      <c r="B42" s="3" t="s">
        <v>140</v>
      </c>
      <c r="C42" s="3" t="s">
        <v>149</v>
      </c>
      <c r="D42" s="3" t="s">
        <v>152</v>
      </c>
      <c r="E42" s="6">
        <v>0</v>
      </c>
      <c r="F42" s="6">
        <v>0</v>
      </c>
      <c r="G42" s="6">
        <v>0</v>
      </c>
      <c r="H42" s="6">
        <v>0</v>
      </c>
      <c r="I42" s="6" t="s">
        <v>112</v>
      </c>
    </row>
    <row r="43" spans="1:9" ht="24.95" customHeight="1" x14ac:dyDescent="0.15">
      <c r="A43" s="4" t="s">
        <v>147</v>
      </c>
      <c r="B43" s="3" t="s">
        <v>140</v>
      </c>
      <c r="C43" s="3" t="s">
        <v>149</v>
      </c>
      <c r="D43" s="3" t="s">
        <v>153</v>
      </c>
      <c r="E43" s="6">
        <v>0</v>
      </c>
      <c r="F43" s="6">
        <v>0</v>
      </c>
      <c r="G43" s="6">
        <v>0</v>
      </c>
      <c r="H43" s="6">
        <v>0</v>
      </c>
      <c r="I43" s="6" t="s">
        <v>112</v>
      </c>
    </row>
    <row r="44" spans="1:9" ht="75" customHeight="1" x14ac:dyDescent="0.15">
      <c r="A44" s="4" t="s">
        <v>155</v>
      </c>
      <c r="B44" s="3" t="s">
        <v>140</v>
      </c>
      <c r="C44" s="3" t="s">
        <v>111</v>
      </c>
      <c r="D44" s="3" t="s">
        <v>111</v>
      </c>
      <c r="E44" s="6">
        <v>24500000</v>
      </c>
      <c r="F44" s="6">
        <v>24500000</v>
      </c>
      <c r="G44" s="6">
        <v>0</v>
      </c>
      <c r="H44" s="6">
        <v>0</v>
      </c>
      <c r="I44" s="6" t="s">
        <v>112</v>
      </c>
    </row>
    <row r="45" spans="1:9" ht="24.95" customHeight="1" x14ac:dyDescent="0.15">
      <c r="A45" s="4" t="s">
        <v>143</v>
      </c>
      <c r="B45" s="3" t="s">
        <v>140</v>
      </c>
      <c r="C45" s="3" t="s">
        <v>156</v>
      </c>
      <c r="D45" s="3" t="s">
        <v>157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112</v>
      </c>
    </row>
    <row r="46" spans="1:9" ht="24.95" customHeight="1" x14ac:dyDescent="0.15">
      <c r="A46" s="4" t="s">
        <v>147</v>
      </c>
      <c r="B46" s="3" t="s">
        <v>140</v>
      </c>
      <c r="C46" s="3" t="s">
        <v>156</v>
      </c>
      <c r="D46" s="3" t="s">
        <v>157</v>
      </c>
      <c r="E46" s="6">
        <v>0</v>
      </c>
      <c r="F46" s="6">
        <v>0</v>
      </c>
      <c r="G46" s="6">
        <v>0</v>
      </c>
      <c r="H46" s="6">
        <v>0</v>
      </c>
      <c r="I46" s="6" t="s">
        <v>112</v>
      </c>
    </row>
    <row r="47" spans="1:9" ht="24.95" customHeight="1" x14ac:dyDescent="0.15">
      <c r="A47" s="4" t="s">
        <v>158</v>
      </c>
      <c r="B47" s="3" t="s">
        <v>159</v>
      </c>
      <c r="C47" s="3" t="s">
        <v>111</v>
      </c>
      <c r="D47" s="3" t="s">
        <v>111</v>
      </c>
      <c r="E47" s="6">
        <v>0</v>
      </c>
      <c r="F47" s="6">
        <v>0</v>
      </c>
      <c r="G47" s="6">
        <v>0</v>
      </c>
      <c r="H47" s="6">
        <v>0</v>
      </c>
      <c r="I47" s="6" t="s">
        <v>112</v>
      </c>
    </row>
    <row r="48" spans="1:9" ht="24.95" customHeight="1" x14ac:dyDescent="0.15">
      <c r="A48" s="4" t="s">
        <v>143</v>
      </c>
      <c r="B48" s="3" t="s">
        <v>159</v>
      </c>
      <c r="C48" s="3" t="s">
        <v>160</v>
      </c>
      <c r="D48" s="3" t="s">
        <v>161</v>
      </c>
      <c r="E48" s="6">
        <v>0</v>
      </c>
      <c r="F48" s="6">
        <v>0</v>
      </c>
      <c r="G48" s="6">
        <v>0</v>
      </c>
      <c r="H48" s="6">
        <v>0</v>
      </c>
      <c r="I48" s="6" t="s">
        <v>112</v>
      </c>
    </row>
    <row r="49" spans="1:9" ht="24.95" customHeight="1" x14ac:dyDescent="0.15">
      <c r="A49" s="4" t="s">
        <v>147</v>
      </c>
      <c r="B49" s="3" t="s">
        <v>159</v>
      </c>
      <c r="C49" s="3" t="s">
        <v>160</v>
      </c>
      <c r="D49" s="3" t="s">
        <v>161</v>
      </c>
      <c r="E49" s="6">
        <v>0</v>
      </c>
      <c r="F49" s="6">
        <v>0</v>
      </c>
      <c r="G49" s="6">
        <v>0</v>
      </c>
      <c r="H49" s="6">
        <v>0</v>
      </c>
      <c r="I49" s="6" t="s">
        <v>112</v>
      </c>
    </row>
    <row r="50" spans="1:9" ht="24.95" customHeight="1" x14ac:dyDescent="0.15">
      <c r="A50" s="4" t="s">
        <v>162</v>
      </c>
      <c r="B50" s="3" t="s">
        <v>163</v>
      </c>
      <c r="C50" s="3" t="s">
        <v>111</v>
      </c>
      <c r="D50" s="3" t="s">
        <v>111</v>
      </c>
      <c r="E50" s="6">
        <v>4140239</v>
      </c>
      <c r="F50" s="6">
        <v>4140239</v>
      </c>
      <c r="G50" s="6">
        <v>0</v>
      </c>
      <c r="H50" s="6">
        <v>0</v>
      </c>
      <c r="I50" s="6" t="s">
        <v>112</v>
      </c>
    </row>
    <row r="51" spans="1:9" ht="24.95" customHeight="1" x14ac:dyDescent="0.15">
      <c r="A51" s="4" t="s">
        <v>143</v>
      </c>
      <c r="B51" s="3" t="s">
        <v>163</v>
      </c>
      <c r="C51" s="3" t="s">
        <v>164</v>
      </c>
      <c r="D51" s="3" t="s">
        <v>165</v>
      </c>
      <c r="E51" s="6">
        <v>0</v>
      </c>
      <c r="F51" s="6">
        <v>0</v>
      </c>
      <c r="G51" s="6">
        <v>0</v>
      </c>
      <c r="H51" s="6">
        <v>0</v>
      </c>
      <c r="I51" s="6" t="s">
        <v>112</v>
      </c>
    </row>
    <row r="52" spans="1:9" ht="24.95" customHeight="1" x14ac:dyDescent="0.15">
      <c r="A52" s="4" t="s">
        <v>143</v>
      </c>
      <c r="B52" s="3" t="s">
        <v>163</v>
      </c>
      <c r="C52" s="3" t="s">
        <v>164</v>
      </c>
      <c r="D52" s="3" t="s">
        <v>166</v>
      </c>
      <c r="E52" s="6">
        <v>0</v>
      </c>
      <c r="F52" s="6">
        <v>0</v>
      </c>
      <c r="G52" s="6">
        <v>0</v>
      </c>
      <c r="H52" s="6">
        <v>0</v>
      </c>
      <c r="I52" s="6" t="s">
        <v>112</v>
      </c>
    </row>
    <row r="53" spans="1:9" ht="24.95" customHeight="1" x14ac:dyDescent="0.15">
      <c r="A53" s="4" t="s">
        <v>143</v>
      </c>
      <c r="B53" s="3" t="s">
        <v>163</v>
      </c>
      <c r="C53" s="3" t="s">
        <v>164</v>
      </c>
      <c r="D53" s="3" t="s">
        <v>167</v>
      </c>
      <c r="E53" s="6">
        <v>0</v>
      </c>
      <c r="F53" s="6">
        <v>0</v>
      </c>
      <c r="G53" s="6">
        <v>0</v>
      </c>
      <c r="H53" s="6">
        <v>0</v>
      </c>
      <c r="I53" s="6" t="s">
        <v>112</v>
      </c>
    </row>
    <row r="54" spans="1:9" ht="24.95" customHeight="1" x14ac:dyDescent="0.15">
      <c r="A54" s="4" t="s">
        <v>143</v>
      </c>
      <c r="B54" s="3" t="s">
        <v>163</v>
      </c>
      <c r="C54" s="3" t="s">
        <v>164</v>
      </c>
      <c r="D54" s="3" t="s">
        <v>168</v>
      </c>
      <c r="E54" s="6">
        <v>0</v>
      </c>
      <c r="F54" s="6">
        <v>0</v>
      </c>
      <c r="G54" s="6">
        <v>0</v>
      </c>
      <c r="H54" s="6">
        <v>0</v>
      </c>
      <c r="I54" s="6" t="s">
        <v>112</v>
      </c>
    </row>
    <row r="55" spans="1:9" ht="24.95" customHeight="1" x14ac:dyDescent="0.15">
      <c r="A55" s="4" t="s">
        <v>143</v>
      </c>
      <c r="B55" s="3" t="s">
        <v>163</v>
      </c>
      <c r="C55" s="3" t="s">
        <v>164</v>
      </c>
      <c r="D55" s="3" t="s">
        <v>169</v>
      </c>
      <c r="E55" s="6">
        <v>0</v>
      </c>
      <c r="F55" s="6">
        <v>0</v>
      </c>
      <c r="G55" s="6">
        <v>0</v>
      </c>
      <c r="H55" s="6">
        <v>0</v>
      </c>
      <c r="I55" s="6" t="s">
        <v>112</v>
      </c>
    </row>
    <row r="56" spans="1:9" ht="24.95" customHeight="1" x14ac:dyDescent="0.15">
      <c r="A56" s="4" t="s">
        <v>143</v>
      </c>
      <c r="B56" s="3" t="s">
        <v>163</v>
      </c>
      <c r="C56" s="3" t="s">
        <v>164</v>
      </c>
      <c r="D56" s="3" t="s">
        <v>170</v>
      </c>
      <c r="E56" s="6">
        <v>0</v>
      </c>
      <c r="F56" s="6">
        <v>0</v>
      </c>
      <c r="G56" s="6">
        <v>0</v>
      </c>
      <c r="H56" s="6">
        <v>0</v>
      </c>
      <c r="I56" s="6" t="s">
        <v>112</v>
      </c>
    </row>
    <row r="57" spans="1:9" ht="24.95" customHeight="1" x14ac:dyDescent="0.15">
      <c r="A57" s="4" t="s">
        <v>143</v>
      </c>
      <c r="B57" s="3" t="s">
        <v>163</v>
      </c>
      <c r="C57" s="3" t="s">
        <v>171</v>
      </c>
      <c r="D57" s="3" t="s">
        <v>165</v>
      </c>
      <c r="E57" s="6">
        <v>4101043</v>
      </c>
      <c r="F57" s="6">
        <v>4101043</v>
      </c>
      <c r="G57" s="6">
        <v>0</v>
      </c>
      <c r="H57" s="6">
        <v>0</v>
      </c>
      <c r="I57" s="6" t="s">
        <v>112</v>
      </c>
    </row>
    <row r="58" spans="1:9" ht="24.95" customHeight="1" x14ac:dyDescent="0.15">
      <c r="A58" s="4" t="s">
        <v>143</v>
      </c>
      <c r="B58" s="3" t="s">
        <v>163</v>
      </c>
      <c r="C58" s="3" t="s">
        <v>172</v>
      </c>
      <c r="D58" s="3" t="s">
        <v>165</v>
      </c>
      <c r="E58" s="6">
        <v>39196</v>
      </c>
      <c r="F58" s="6">
        <v>39196</v>
      </c>
      <c r="G58" s="6">
        <v>0</v>
      </c>
      <c r="H58" s="6">
        <v>0</v>
      </c>
      <c r="I58" s="6" t="s">
        <v>112</v>
      </c>
    </row>
    <row r="59" spans="1:9" ht="24.95" customHeight="1" x14ac:dyDescent="0.15">
      <c r="A59" s="4" t="s">
        <v>143</v>
      </c>
      <c r="B59" s="3" t="s">
        <v>163</v>
      </c>
      <c r="C59" s="3" t="s">
        <v>173</v>
      </c>
      <c r="D59" s="3" t="s">
        <v>165</v>
      </c>
      <c r="E59" s="6">
        <v>0</v>
      </c>
      <c r="F59" s="6">
        <v>0</v>
      </c>
      <c r="G59" s="6">
        <v>0</v>
      </c>
      <c r="H59" s="6">
        <v>0</v>
      </c>
      <c r="I59" s="6" t="s">
        <v>112</v>
      </c>
    </row>
    <row r="60" spans="1:9" ht="24.95" customHeight="1" x14ac:dyDescent="0.15">
      <c r="A60" s="4" t="s">
        <v>143</v>
      </c>
      <c r="B60" s="3" t="s">
        <v>163</v>
      </c>
      <c r="C60" s="3" t="s">
        <v>173</v>
      </c>
      <c r="D60" s="3" t="s">
        <v>166</v>
      </c>
      <c r="E60" s="6">
        <v>0</v>
      </c>
      <c r="F60" s="6">
        <v>0</v>
      </c>
      <c r="G60" s="6">
        <v>0</v>
      </c>
      <c r="H60" s="6">
        <v>0</v>
      </c>
      <c r="I60" s="6" t="s">
        <v>112</v>
      </c>
    </row>
    <row r="61" spans="1:9" ht="24.95" customHeight="1" x14ac:dyDescent="0.15">
      <c r="A61" s="4" t="s">
        <v>143</v>
      </c>
      <c r="B61" s="3" t="s">
        <v>163</v>
      </c>
      <c r="C61" s="3" t="s">
        <v>173</v>
      </c>
      <c r="D61" s="3" t="s">
        <v>167</v>
      </c>
      <c r="E61" s="6">
        <v>0</v>
      </c>
      <c r="F61" s="6">
        <v>0</v>
      </c>
      <c r="G61" s="6">
        <v>0</v>
      </c>
      <c r="H61" s="6">
        <v>0</v>
      </c>
      <c r="I61" s="6" t="s">
        <v>112</v>
      </c>
    </row>
    <row r="62" spans="1:9" ht="24.95" customHeight="1" x14ac:dyDescent="0.15">
      <c r="A62" s="4" t="s">
        <v>143</v>
      </c>
      <c r="B62" s="3" t="s">
        <v>163</v>
      </c>
      <c r="C62" s="3" t="s">
        <v>173</v>
      </c>
      <c r="D62" s="3" t="s">
        <v>168</v>
      </c>
      <c r="E62" s="6">
        <v>0</v>
      </c>
      <c r="F62" s="6">
        <v>0</v>
      </c>
      <c r="G62" s="6">
        <v>0</v>
      </c>
      <c r="H62" s="6">
        <v>0</v>
      </c>
      <c r="I62" s="6" t="s">
        <v>112</v>
      </c>
    </row>
    <row r="63" spans="1:9" ht="24.95" customHeight="1" x14ac:dyDescent="0.15">
      <c r="A63" s="4" t="s">
        <v>143</v>
      </c>
      <c r="B63" s="3" t="s">
        <v>163</v>
      </c>
      <c r="C63" s="3" t="s">
        <v>173</v>
      </c>
      <c r="D63" s="3" t="s">
        <v>169</v>
      </c>
      <c r="E63" s="6">
        <v>0</v>
      </c>
      <c r="F63" s="6">
        <v>0</v>
      </c>
      <c r="G63" s="6">
        <v>0</v>
      </c>
      <c r="H63" s="6">
        <v>0</v>
      </c>
      <c r="I63" s="6" t="s">
        <v>112</v>
      </c>
    </row>
    <row r="64" spans="1:9" ht="24.95" customHeight="1" x14ac:dyDescent="0.15">
      <c r="A64" s="4" t="s">
        <v>143</v>
      </c>
      <c r="B64" s="3" t="s">
        <v>163</v>
      </c>
      <c r="C64" s="3" t="s">
        <v>173</v>
      </c>
      <c r="D64" s="3" t="s">
        <v>170</v>
      </c>
      <c r="E64" s="6">
        <v>0</v>
      </c>
      <c r="F64" s="6">
        <v>0</v>
      </c>
      <c r="G64" s="6">
        <v>0</v>
      </c>
      <c r="H64" s="6">
        <v>0</v>
      </c>
      <c r="I64" s="6" t="s">
        <v>112</v>
      </c>
    </row>
    <row r="65" spans="1:9" ht="24.95" customHeight="1" x14ac:dyDescent="0.15">
      <c r="A65" s="4" t="s">
        <v>147</v>
      </c>
      <c r="B65" s="3" t="s">
        <v>163</v>
      </c>
      <c r="C65" s="3" t="s">
        <v>164</v>
      </c>
      <c r="D65" s="3" t="s">
        <v>165</v>
      </c>
      <c r="E65" s="6">
        <v>0</v>
      </c>
      <c r="F65" s="6">
        <v>0</v>
      </c>
      <c r="G65" s="6">
        <v>0</v>
      </c>
      <c r="H65" s="6">
        <v>0</v>
      </c>
      <c r="I65" s="6" t="s">
        <v>112</v>
      </c>
    </row>
    <row r="66" spans="1:9" ht="24.95" customHeight="1" x14ac:dyDescent="0.15">
      <c r="A66" s="4" t="s">
        <v>147</v>
      </c>
      <c r="B66" s="3" t="s">
        <v>163</v>
      </c>
      <c r="C66" s="3" t="s">
        <v>164</v>
      </c>
      <c r="D66" s="3" t="s">
        <v>166</v>
      </c>
      <c r="E66" s="6">
        <v>0</v>
      </c>
      <c r="F66" s="6">
        <v>0</v>
      </c>
      <c r="G66" s="6">
        <v>0</v>
      </c>
      <c r="H66" s="6">
        <v>0</v>
      </c>
      <c r="I66" s="6" t="s">
        <v>112</v>
      </c>
    </row>
    <row r="67" spans="1:9" ht="24.95" customHeight="1" x14ac:dyDescent="0.15">
      <c r="A67" s="4" t="s">
        <v>147</v>
      </c>
      <c r="B67" s="3" t="s">
        <v>163</v>
      </c>
      <c r="C67" s="3" t="s">
        <v>164</v>
      </c>
      <c r="D67" s="3" t="s">
        <v>167</v>
      </c>
      <c r="E67" s="6">
        <v>0</v>
      </c>
      <c r="F67" s="6">
        <v>0</v>
      </c>
      <c r="G67" s="6">
        <v>0</v>
      </c>
      <c r="H67" s="6">
        <v>0</v>
      </c>
      <c r="I67" s="6" t="s">
        <v>112</v>
      </c>
    </row>
    <row r="68" spans="1:9" ht="24.95" customHeight="1" x14ac:dyDescent="0.15">
      <c r="A68" s="4" t="s">
        <v>147</v>
      </c>
      <c r="B68" s="3" t="s">
        <v>163</v>
      </c>
      <c r="C68" s="3" t="s">
        <v>164</v>
      </c>
      <c r="D68" s="3" t="s">
        <v>168</v>
      </c>
      <c r="E68" s="6">
        <v>0</v>
      </c>
      <c r="F68" s="6">
        <v>0</v>
      </c>
      <c r="G68" s="6">
        <v>0</v>
      </c>
      <c r="H68" s="6">
        <v>0</v>
      </c>
      <c r="I68" s="6" t="s">
        <v>112</v>
      </c>
    </row>
    <row r="69" spans="1:9" ht="24.95" customHeight="1" x14ac:dyDescent="0.15">
      <c r="A69" s="4" t="s">
        <v>147</v>
      </c>
      <c r="B69" s="3" t="s">
        <v>163</v>
      </c>
      <c r="C69" s="3" t="s">
        <v>164</v>
      </c>
      <c r="D69" s="3" t="s">
        <v>169</v>
      </c>
      <c r="E69" s="6">
        <v>0</v>
      </c>
      <c r="F69" s="6">
        <v>0</v>
      </c>
      <c r="G69" s="6">
        <v>0</v>
      </c>
      <c r="H69" s="6">
        <v>0</v>
      </c>
      <c r="I69" s="6" t="s">
        <v>112</v>
      </c>
    </row>
    <row r="70" spans="1:9" ht="24.95" customHeight="1" x14ac:dyDescent="0.15">
      <c r="A70" s="4" t="s">
        <v>147</v>
      </c>
      <c r="B70" s="3" t="s">
        <v>163</v>
      </c>
      <c r="C70" s="3" t="s">
        <v>164</v>
      </c>
      <c r="D70" s="3" t="s">
        <v>170</v>
      </c>
      <c r="E70" s="6">
        <v>0</v>
      </c>
      <c r="F70" s="6">
        <v>0</v>
      </c>
      <c r="G70" s="6">
        <v>0</v>
      </c>
      <c r="H70" s="6">
        <v>0</v>
      </c>
      <c r="I70" s="6" t="s">
        <v>112</v>
      </c>
    </row>
    <row r="71" spans="1:9" ht="24.95" customHeight="1" x14ac:dyDescent="0.15">
      <c r="A71" s="4" t="s">
        <v>147</v>
      </c>
      <c r="B71" s="3" t="s">
        <v>163</v>
      </c>
      <c r="C71" s="3" t="s">
        <v>171</v>
      </c>
      <c r="D71" s="3" t="s">
        <v>165</v>
      </c>
      <c r="E71" s="6">
        <v>0</v>
      </c>
      <c r="F71" s="6">
        <v>0</v>
      </c>
      <c r="G71" s="6">
        <v>0</v>
      </c>
      <c r="H71" s="6">
        <v>0</v>
      </c>
      <c r="I71" s="6" t="s">
        <v>112</v>
      </c>
    </row>
    <row r="72" spans="1:9" ht="24.95" customHeight="1" x14ac:dyDescent="0.15">
      <c r="A72" s="4" t="s">
        <v>147</v>
      </c>
      <c r="B72" s="3" t="s">
        <v>163</v>
      </c>
      <c r="C72" s="3" t="s">
        <v>172</v>
      </c>
      <c r="D72" s="3" t="s">
        <v>165</v>
      </c>
      <c r="E72" s="6">
        <v>0</v>
      </c>
      <c r="F72" s="6">
        <v>0</v>
      </c>
      <c r="G72" s="6">
        <v>0</v>
      </c>
      <c r="H72" s="6">
        <v>0</v>
      </c>
      <c r="I72" s="6" t="s">
        <v>112</v>
      </c>
    </row>
    <row r="73" spans="1:9" ht="24.95" customHeight="1" x14ac:dyDescent="0.15">
      <c r="A73" s="4" t="s">
        <v>147</v>
      </c>
      <c r="B73" s="3" t="s">
        <v>163</v>
      </c>
      <c r="C73" s="3" t="s">
        <v>173</v>
      </c>
      <c r="D73" s="3" t="s">
        <v>165</v>
      </c>
      <c r="E73" s="6">
        <v>0</v>
      </c>
      <c r="F73" s="6">
        <v>0</v>
      </c>
      <c r="G73" s="6">
        <v>0</v>
      </c>
      <c r="H73" s="6">
        <v>0</v>
      </c>
      <c r="I73" s="6" t="s">
        <v>112</v>
      </c>
    </row>
    <row r="74" spans="1:9" ht="24.95" customHeight="1" x14ac:dyDescent="0.15">
      <c r="A74" s="4" t="s">
        <v>147</v>
      </c>
      <c r="B74" s="3" t="s">
        <v>163</v>
      </c>
      <c r="C74" s="3" t="s">
        <v>173</v>
      </c>
      <c r="D74" s="3" t="s">
        <v>166</v>
      </c>
      <c r="E74" s="6">
        <v>0</v>
      </c>
      <c r="F74" s="6">
        <v>0</v>
      </c>
      <c r="G74" s="6">
        <v>0</v>
      </c>
      <c r="H74" s="6">
        <v>0</v>
      </c>
      <c r="I74" s="6" t="s">
        <v>112</v>
      </c>
    </row>
    <row r="75" spans="1:9" ht="24.95" customHeight="1" x14ac:dyDescent="0.15">
      <c r="A75" s="4" t="s">
        <v>147</v>
      </c>
      <c r="B75" s="3" t="s">
        <v>163</v>
      </c>
      <c r="C75" s="3" t="s">
        <v>173</v>
      </c>
      <c r="D75" s="3" t="s">
        <v>167</v>
      </c>
      <c r="E75" s="6">
        <v>0</v>
      </c>
      <c r="F75" s="6">
        <v>0</v>
      </c>
      <c r="G75" s="6">
        <v>0</v>
      </c>
      <c r="H75" s="6">
        <v>0</v>
      </c>
      <c r="I75" s="6" t="s">
        <v>112</v>
      </c>
    </row>
    <row r="76" spans="1:9" ht="24.95" customHeight="1" x14ac:dyDescent="0.15">
      <c r="A76" s="4" t="s">
        <v>147</v>
      </c>
      <c r="B76" s="3" t="s">
        <v>163</v>
      </c>
      <c r="C76" s="3" t="s">
        <v>173</v>
      </c>
      <c r="D76" s="3" t="s">
        <v>168</v>
      </c>
      <c r="E76" s="6">
        <v>0</v>
      </c>
      <c r="F76" s="6">
        <v>0</v>
      </c>
      <c r="G76" s="6">
        <v>0</v>
      </c>
      <c r="H76" s="6">
        <v>0</v>
      </c>
      <c r="I76" s="6" t="s">
        <v>112</v>
      </c>
    </row>
    <row r="77" spans="1:9" ht="24.95" customHeight="1" x14ac:dyDescent="0.15">
      <c r="A77" s="4" t="s">
        <v>147</v>
      </c>
      <c r="B77" s="3" t="s">
        <v>163</v>
      </c>
      <c r="C77" s="3" t="s">
        <v>173</v>
      </c>
      <c r="D77" s="3" t="s">
        <v>169</v>
      </c>
      <c r="E77" s="6">
        <v>0</v>
      </c>
      <c r="F77" s="6">
        <v>0</v>
      </c>
      <c r="G77" s="6">
        <v>0</v>
      </c>
      <c r="H77" s="6">
        <v>0</v>
      </c>
      <c r="I77" s="6" t="s">
        <v>112</v>
      </c>
    </row>
    <row r="78" spans="1:9" ht="24.95" customHeight="1" x14ac:dyDescent="0.15">
      <c r="A78" s="4" t="s">
        <v>147</v>
      </c>
      <c r="B78" s="3" t="s">
        <v>163</v>
      </c>
      <c r="C78" s="3" t="s">
        <v>173</v>
      </c>
      <c r="D78" s="3" t="s">
        <v>170</v>
      </c>
      <c r="E78" s="6">
        <v>0</v>
      </c>
      <c r="F78" s="6">
        <v>0</v>
      </c>
      <c r="G78" s="6">
        <v>0</v>
      </c>
      <c r="H78" s="6">
        <v>0</v>
      </c>
      <c r="I78" s="6" t="s">
        <v>112</v>
      </c>
    </row>
    <row r="79" spans="1:9" ht="24.95" customHeight="1" x14ac:dyDescent="0.15">
      <c r="A79" s="4" t="s">
        <v>174</v>
      </c>
      <c r="B79" s="3" t="s">
        <v>175</v>
      </c>
      <c r="C79" s="3" t="s">
        <v>111</v>
      </c>
      <c r="D79" s="3" t="s">
        <v>111</v>
      </c>
      <c r="E79" s="6">
        <v>13521174</v>
      </c>
      <c r="F79" s="6">
        <v>13521174</v>
      </c>
      <c r="G79" s="6">
        <v>0</v>
      </c>
      <c r="H79" s="6">
        <v>0</v>
      </c>
      <c r="I79" s="6" t="s">
        <v>112</v>
      </c>
    </row>
    <row r="80" spans="1:9" ht="24.95" customHeight="1" x14ac:dyDescent="0.15">
      <c r="A80" s="4" t="s">
        <v>141</v>
      </c>
      <c r="B80" s="3" t="s">
        <v>175</v>
      </c>
      <c r="C80" s="3" t="s">
        <v>111</v>
      </c>
      <c r="D80" s="3" t="s">
        <v>111</v>
      </c>
      <c r="E80" s="6" t="s">
        <v>112</v>
      </c>
      <c r="F80" s="6" t="s">
        <v>112</v>
      </c>
      <c r="G80" s="6" t="s">
        <v>112</v>
      </c>
      <c r="H80" s="6" t="s">
        <v>112</v>
      </c>
      <c r="I80" s="6" t="s">
        <v>112</v>
      </c>
    </row>
    <row r="81" spans="1:9" ht="24.95" customHeight="1" x14ac:dyDescent="0.15">
      <c r="A81" s="4" t="s">
        <v>176</v>
      </c>
      <c r="B81" s="3" t="s">
        <v>175</v>
      </c>
      <c r="C81" s="3" t="s">
        <v>111</v>
      </c>
      <c r="D81" s="3" t="s">
        <v>111</v>
      </c>
      <c r="E81" s="6">
        <v>0</v>
      </c>
      <c r="F81" s="6">
        <v>0</v>
      </c>
      <c r="G81" s="6">
        <v>0</v>
      </c>
      <c r="H81" s="6">
        <v>0</v>
      </c>
      <c r="I81" s="6" t="s">
        <v>112</v>
      </c>
    </row>
    <row r="82" spans="1:9" ht="24.95" customHeight="1" x14ac:dyDescent="0.15">
      <c r="A82" s="4" t="s">
        <v>143</v>
      </c>
      <c r="B82" s="3" t="s">
        <v>175</v>
      </c>
      <c r="C82" s="3" t="s">
        <v>149</v>
      </c>
      <c r="D82" s="3" t="s">
        <v>151</v>
      </c>
      <c r="E82" s="6">
        <v>0</v>
      </c>
      <c r="F82" s="6">
        <v>0</v>
      </c>
      <c r="G82" s="6">
        <v>0</v>
      </c>
      <c r="H82" s="6">
        <v>0</v>
      </c>
      <c r="I82" s="6" t="s">
        <v>112</v>
      </c>
    </row>
    <row r="83" spans="1:9" ht="24.95" customHeight="1" x14ac:dyDescent="0.15">
      <c r="A83" s="4" t="s">
        <v>147</v>
      </c>
      <c r="B83" s="3" t="s">
        <v>175</v>
      </c>
      <c r="C83" s="3" t="s">
        <v>149</v>
      </c>
      <c r="D83" s="3" t="s">
        <v>151</v>
      </c>
      <c r="E83" s="6">
        <v>0</v>
      </c>
      <c r="F83" s="6">
        <v>0</v>
      </c>
      <c r="G83" s="6">
        <v>0</v>
      </c>
      <c r="H83" s="6">
        <v>0</v>
      </c>
      <c r="I83" s="6" t="s">
        <v>112</v>
      </c>
    </row>
    <row r="84" spans="1:9" ht="75" customHeight="1" x14ac:dyDescent="0.15">
      <c r="A84" s="4" t="s">
        <v>177</v>
      </c>
      <c r="B84" s="3" t="s">
        <v>175</v>
      </c>
      <c r="C84" s="3" t="s">
        <v>111</v>
      </c>
      <c r="D84" s="3" t="s">
        <v>111</v>
      </c>
      <c r="E84" s="6">
        <v>12761174</v>
      </c>
      <c r="F84" s="6">
        <v>12761174</v>
      </c>
      <c r="G84" s="6">
        <v>0</v>
      </c>
      <c r="H84" s="6">
        <v>0</v>
      </c>
      <c r="I84" s="6" t="s">
        <v>112</v>
      </c>
    </row>
    <row r="85" spans="1:9" ht="24.95" customHeight="1" x14ac:dyDescent="0.15">
      <c r="A85" s="4" t="s">
        <v>143</v>
      </c>
      <c r="B85" s="3" t="s">
        <v>175</v>
      </c>
      <c r="C85" s="3" t="s">
        <v>178</v>
      </c>
      <c r="D85" s="3" t="s">
        <v>151</v>
      </c>
      <c r="E85" s="6">
        <v>12761174</v>
      </c>
      <c r="F85" s="6">
        <v>12761174</v>
      </c>
      <c r="G85" s="6">
        <v>0</v>
      </c>
      <c r="H85" s="6">
        <v>0</v>
      </c>
      <c r="I85" s="6" t="s">
        <v>112</v>
      </c>
    </row>
    <row r="86" spans="1:9" ht="24.95" customHeight="1" x14ac:dyDescent="0.15">
      <c r="A86" s="4" t="s">
        <v>147</v>
      </c>
      <c r="B86" s="3" t="s">
        <v>175</v>
      </c>
      <c r="C86" s="3" t="s">
        <v>178</v>
      </c>
      <c r="D86" s="3" t="s">
        <v>151</v>
      </c>
      <c r="E86" s="6">
        <v>0</v>
      </c>
      <c r="F86" s="6">
        <v>0</v>
      </c>
      <c r="G86" s="6">
        <v>0</v>
      </c>
      <c r="H86" s="6">
        <v>0</v>
      </c>
      <c r="I86" s="6" t="s">
        <v>112</v>
      </c>
    </row>
    <row r="87" spans="1:9" ht="75" customHeight="1" x14ac:dyDescent="0.15">
      <c r="A87" s="4" t="s">
        <v>155</v>
      </c>
      <c r="B87" s="3" t="s">
        <v>175</v>
      </c>
      <c r="C87" s="3" t="s">
        <v>156</v>
      </c>
      <c r="D87" s="3" t="s">
        <v>111</v>
      </c>
      <c r="E87" s="6">
        <v>0</v>
      </c>
      <c r="F87" s="6">
        <v>0</v>
      </c>
      <c r="G87" s="6">
        <v>0</v>
      </c>
      <c r="H87" s="6">
        <v>0</v>
      </c>
      <c r="I87" s="6" t="s">
        <v>112</v>
      </c>
    </row>
    <row r="88" spans="1:9" ht="24.95" customHeight="1" x14ac:dyDescent="0.15">
      <c r="A88" s="4" t="s">
        <v>143</v>
      </c>
      <c r="B88" s="3" t="s">
        <v>175</v>
      </c>
      <c r="C88" s="3" t="s">
        <v>156</v>
      </c>
      <c r="D88" s="3" t="s">
        <v>179</v>
      </c>
      <c r="E88" s="6">
        <v>0</v>
      </c>
      <c r="F88" s="6">
        <v>0</v>
      </c>
      <c r="G88" s="6">
        <v>0</v>
      </c>
      <c r="H88" s="6">
        <v>0</v>
      </c>
      <c r="I88" s="6" t="s">
        <v>112</v>
      </c>
    </row>
    <row r="89" spans="1:9" ht="24.95" customHeight="1" x14ac:dyDescent="0.15">
      <c r="A89" s="4" t="s">
        <v>143</v>
      </c>
      <c r="B89" s="3" t="s">
        <v>175</v>
      </c>
      <c r="C89" s="3" t="s">
        <v>156</v>
      </c>
      <c r="D89" s="3" t="s">
        <v>151</v>
      </c>
      <c r="E89" s="6">
        <v>0</v>
      </c>
      <c r="F89" s="6">
        <v>0</v>
      </c>
      <c r="G89" s="6">
        <v>0</v>
      </c>
      <c r="H89" s="6">
        <v>0</v>
      </c>
      <c r="I89" s="6" t="s">
        <v>112</v>
      </c>
    </row>
    <row r="90" spans="1:9" ht="24.95" customHeight="1" x14ac:dyDescent="0.15">
      <c r="A90" s="4" t="s">
        <v>143</v>
      </c>
      <c r="B90" s="3" t="s">
        <v>175</v>
      </c>
      <c r="C90" s="3" t="s">
        <v>156</v>
      </c>
      <c r="D90" s="3" t="s">
        <v>180</v>
      </c>
      <c r="E90" s="6">
        <v>0</v>
      </c>
      <c r="F90" s="6">
        <v>0</v>
      </c>
      <c r="G90" s="6">
        <v>0</v>
      </c>
      <c r="H90" s="6">
        <v>0</v>
      </c>
      <c r="I90" s="6" t="s">
        <v>112</v>
      </c>
    </row>
    <row r="91" spans="1:9" ht="24.95" customHeight="1" x14ac:dyDescent="0.15">
      <c r="A91" s="4" t="s">
        <v>143</v>
      </c>
      <c r="B91" s="3" t="s">
        <v>175</v>
      </c>
      <c r="C91" s="3" t="s">
        <v>156</v>
      </c>
      <c r="D91" s="3" t="s">
        <v>181</v>
      </c>
      <c r="E91" s="6">
        <v>0</v>
      </c>
      <c r="F91" s="6">
        <v>0</v>
      </c>
      <c r="G91" s="6">
        <v>0</v>
      </c>
      <c r="H91" s="6">
        <v>0</v>
      </c>
      <c r="I91" s="6" t="s">
        <v>112</v>
      </c>
    </row>
    <row r="92" spans="1:9" ht="24.95" customHeight="1" x14ac:dyDescent="0.15">
      <c r="A92" s="4" t="s">
        <v>143</v>
      </c>
      <c r="B92" s="3" t="s">
        <v>175</v>
      </c>
      <c r="C92" s="3" t="s">
        <v>156</v>
      </c>
      <c r="D92" s="3" t="s">
        <v>146</v>
      </c>
      <c r="E92" s="6">
        <v>0</v>
      </c>
      <c r="F92" s="6">
        <v>0</v>
      </c>
      <c r="G92" s="6">
        <v>0</v>
      </c>
      <c r="H92" s="6">
        <v>0</v>
      </c>
      <c r="I92" s="6" t="s">
        <v>112</v>
      </c>
    </row>
    <row r="93" spans="1:9" ht="24.95" customHeight="1" x14ac:dyDescent="0.15">
      <c r="A93" s="4" t="s">
        <v>147</v>
      </c>
      <c r="B93" s="3" t="s">
        <v>175</v>
      </c>
      <c r="C93" s="3" t="s">
        <v>156</v>
      </c>
      <c r="D93" s="3" t="s">
        <v>179</v>
      </c>
      <c r="E93" s="6">
        <v>0</v>
      </c>
      <c r="F93" s="6">
        <v>0</v>
      </c>
      <c r="G93" s="6">
        <v>0</v>
      </c>
      <c r="H93" s="6">
        <v>0</v>
      </c>
      <c r="I93" s="6" t="s">
        <v>112</v>
      </c>
    </row>
    <row r="94" spans="1:9" ht="24.95" customHeight="1" x14ac:dyDescent="0.15">
      <c r="A94" s="4" t="s">
        <v>147</v>
      </c>
      <c r="B94" s="3" t="s">
        <v>175</v>
      </c>
      <c r="C94" s="3" t="s">
        <v>156</v>
      </c>
      <c r="D94" s="3" t="s">
        <v>151</v>
      </c>
      <c r="E94" s="6">
        <v>0</v>
      </c>
      <c r="F94" s="6">
        <v>0</v>
      </c>
      <c r="G94" s="6">
        <v>0</v>
      </c>
      <c r="H94" s="6">
        <v>0</v>
      </c>
      <c r="I94" s="6" t="s">
        <v>112</v>
      </c>
    </row>
    <row r="95" spans="1:9" ht="24.95" customHeight="1" x14ac:dyDescent="0.15">
      <c r="A95" s="4" t="s">
        <v>147</v>
      </c>
      <c r="B95" s="3" t="s">
        <v>175</v>
      </c>
      <c r="C95" s="3" t="s">
        <v>156</v>
      </c>
      <c r="D95" s="3" t="s">
        <v>180</v>
      </c>
      <c r="E95" s="6">
        <v>0</v>
      </c>
      <c r="F95" s="6">
        <v>0</v>
      </c>
      <c r="G95" s="6">
        <v>0</v>
      </c>
      <c r="H95" s="6">
        <v>0</v>
      </c>
      <c r="I95" s="6" t="s">
        <v>112</v>
      </c>
    </row>
    <row r="96" spans="1:9" ht="24.95" customHeight="1" x14ac:dyDescent="0.15">
      <c r="A96" s="4" t="s">
        <v>147</v>
      </c>
      <c r="B96" s="3" t="s">
        <v>175</v>
      </c>
      <c r="C96" s="3" t="s">
        <v>156</v>
      </c>
      <c r="D96" s="3" t="s">
        <v>181</v>
      </c>
      <c r="E96" s="6">
        <v>0</v>
      </c>
      <c r="F96" s="6">
        <v>0</v>
      </c>
      <c r="G96" s="6">
        <v>0</v>
      </c>
      <c r="H96" s="6">
        <v>0</v>
      </c>
      <c r="I96" s="6" t="s">
        <v>112</v>
      </c>
    </row>
    <row r="97" spans="1:9" ht="24.95" customHeight="1" x14ac:dyDescent="0.15">
      <c r="A97" s="4" t="s">
        <v>147</v>
      </c>
      <c r="B97" s="3" t="s">
        <v>175</v>
      </c>
      <c r="C97" s="3" t="s">
        <v>156</v>
      </c>
      <c r="D97" s="3" t="s">
        <v>146</v>
      </c>
      <c r="E97" s="6">
        <v>0</v>
      </c>
      <c r="F97" s="6">
        <v>0</v>
      </c>
      <c r="G97" s="6">
        <v>0</v>
      </c>
      <c r="H97" s="6">
        <v>0</v>
      </c>
      <c r="I97" s="6" t="s">
        <v>112</v>
      </c>
    </row>
    <row r="98" spans="1:9" ht="50.1" customHeight="1" x14ac:dyDescent="0.15">
      <c r="A98" s="4" t="s">
        <v>182</v>
      </c>
      <c r="B98" s="3" t="s">
        <v>175</v>
      </c>
      <c r="C98" s="3" t="s">
        <v>111</v>
      </c>
      <c r="D98" s="3" t="s">
        <v>111</v>
      </c>
      <c r="E98" s="6">
        <v>0</v>
      </c>
      <c r="F98" s="6">
        <v>0</v>
      </c>
      <c r="G98" s="6">
        <v>0</v>
      </c>
      <c r="H98" s="6">
        <v>0</v>
      </c>
      <c r="I98" s="6" t="s">
        <v>112</v>
      </c>
    </row>
    <row r="99" spans="1:9" ht="24.95" customHeight="1" x14ac:dyDescent="0.15">
      <c r="A99" s="4" t="s">
        <v>143</v>
      </c>
      <c r="B99" s="3" t="s">
        <v>175</v>
      </c>
      <c r="C99" s="3" t="s">
        <v>164</v>
      </c>
      <c r="D99" s="3" t="s">
        <v>167</v>
      </c>
      <c r="E99" s="6">
        <v>0</v>
      </c>
      <c r="F99" s="6">
        <v>0</v>
      </c>
      <c r="G99" s="6">
        <v>0</v>
      </c>
      <c r="H99" s="6">
        <v>0</v>
      </c>
      <c r="I99" s="6" t="s">
        <v>112</v>
      </c>
    </row>
    <row r="100" spans="1:9" ht="24.95" customHeight="1" x14ac:dyDescent="0.15">
      <c r="A100" s="4" t="s">
        <v>143</v>
      </c>
      <c r="B100" s="3" t="s">
        <v>175</v>
      </c>
      <c r="C100" s="3" t="s">
        <v>164</v>
      </c>
      <c r="D100" s="3" t="s">
        <v>167</v>
      </c>
      <c r="E100" s="6">
        <v>0</v>
      </c>
      <c r="F100" s="6">
        <v>0</v>
      </c>
      <c r="G100" s="6">
        <v>0</v>
      </c>
      <c r="H100" s="6">
        <v>0</v>
      </c>
      <c r="I100" s="6" t="s">
        <v>112</v>
      </c>
    </row>
    <row r="101" spans="1:9" ht="24.95" customHeight="1" x14ac:dyDescent="0.15">
      <c r="A101" s="4" t="s">
        <v>143</v>
      </c>
      <c r="B101" s="3" t="s">
        <v>175</v>
      </c>
      <c r="C101" s="3" t="s">
        <v>164</v>
      </c>
      <c r="D101" s="3" t="s">
        <v>169</v>
      </c>
      <c r="E101" s="6">
        <v>0</v>
      </c>
      <c r="F101" s="6">
        <v>0</v>
      </c>
      <c r="G101" s="6">
        <v>0</v>
      </c>
      <c r="H101" s="6">
        <v>0</v>
      </c>
      <c r="I101" s="6" t="s">
        <v>112</v>
      </c>
    </row>
    <row r="102" spans="1:9" ht="24.95" customHeight="1" x14ac:dyDescent="0.15">
      <c r="A102" s="4" t="s">
        <v>143</v>
      </c>
      <c r="B102" s="3" t="s">
        <v>175</v>
      </c>
      <c r="C102" s="3" t="s">
        <v>164</v>
      </c>
      <c r="D102" s="3" t="s">
        <v>170</v>
      </c>
      <c r="E102" s="6">
        <v>0</v>
      </c>
      <c r="F102" s="6">
        <v>0</v>
      </c>
      <c r="G102" s="6">
        <v>0</v>
      </c>
      <c r="H102" s="6">
        <v>0</v>
      </c>
      <c r="I102" s="6" t="s">
        <v>112</v>
      </c>
    </row>
    <row r="103" spans="1:9" ht="24.95" customHeight="1" x14ac:dyDescent="0.15">
      <c r="A103" s="4" t="s">
        <v>143</v>
      </c>
      <c r="B103" s="3" t="s">
        <v>175</v>
      </c>
      <c r="C103" s="3" t="s">
        <v>164</v>
      </c>
      <c r="D103" s="3" t="s">
        <v>183</v>
      </c>
      <c r="E103" s="6">
        <v>0</v>
      </c>
      <c r="F103" s="6">
        <v>0</v>
      </c>
      <c r="G103" s="6">
        <v>0</v>
      </c>
      <c r="H103" s="6">
        <v>0</v>
      </c>
      <c r="I103" s="6" t="s">
        <v>112</v>
      </c>
    </row>
    <row r="104" spans="1:9" ht="24.95" customHeight="1" x14ac:dyDescent="0.15">
      <c r="A104" s="4" t="s">
        <v>147</v>
      </c>
      <c r="B104" s="3" t="s">
        <v>175</v>
      </c>
      <c r="C104" s="3" t="s">
        <v>164</v>
      </c>
      <c r="D104" s="3" t="s">
        <v>167</v>
      </c>
      <c r="E104" s="6">
        <v>0</v>
      </c>
      <c r="F104" s="6">
        <v>0</v>
      </c>
      <c r="G104" s="6">
        <v>0</v>
      </c>
      <c r="H104" s="6">
        <v>0</v>
      </c>
      <c r="I104" s="6" t="s">
        <v>112</v>
      </c>
    </row>
    <row r="105" spans="1:9" ht="24.95" customHeight="1" x14ac:dyDescent="0.15">
      <c r="A105" s="4" t="s">
        <v>147</v>
      </c>
      <c r="B105" s="3" t="s">
        <v>175</v>
      </c>
      <c r="C105" s="3" t="s">
        <v>164</v>
      </c>
      <c r="D105" s="3" t="s">
        <v>168</v>
      </c>
      <c r="E105" s="6">
        <v>0</v>
      </c>
      <c r="F105" s="6">
        <v>0</v>
      </c>
      <c r="G105" s="6">
        <v>0</v>
      </c>
      <c r="H105" s="6">
        <v>0</v>
      </c>
      <c r="I105" s="6" t="s">
        <v>112</v>
      </c>
    </row>
    <row r="106" spans="1:9" ht="24.95" customHeight="1" x14ac:dyDescent="0.15">
      <c r="A106" s="4" t="s">
        <v>147</v>
      </c>
      <c r="B106" s="3" t="s">
        <v>175</v>
      </c>
      <c r="C106" s="3" t="s">
        <v>164</v>
      </c>
      <c r="D106" s="3" t="s">
        <v>169</v>
      </c>
      <c r="E106" s="6">
        <v>0</v>
      </c>
      <c r="F106" s="6">
        <v>0</v>
      </c>
      <c r="G106" s="6">
        <v>0</v>
      </c>
      <c r="H106" s="6">
        <v>0</v>
      </c>
      <c r="I106" s="6" t="s">
        <v>112</v>
      </c>
    </row>
    <row r="107" spans="1:9" ht="24.95" customHeight="1" x14ac:dyDescent="0.15">
      <c r="A107" s="4" t="s">
        <v>147</v>
      </c>
      <c r="B107" s="3" t="s">
        <v>175</v>
      </c>
      <c r="C107" s="3" t="s">
        <v>164</v>
      </c>
      <c r="D107" s="3" t="s">
        <v>170</v>
      </c>
      <c r="E107" s="6">
        <v>0</v>
      </c>
      <c r="F107" s="6">
        <v>0</v>
      </c>
      <c r="G107" s="6">
        <v>0</v>
      </c>
      <c r="H107" s="6">
        <v>0</v>
      </c>
      <c r="I107" s="6" t="s">
        <v>112</v>
      </c>
    </row>
    <row r="108" spans="1:9" ht="24.95" customHeight="1" x14ac:dyDescent="0.15">
      <c r="A108" s="4" t="s">
        <v>147</v>
      </c>
      <c r="B108" s="3" t="s">
        <v>175</v>
      </c>
      <c r="C108" s="3" t="s">
        <v>164</v>
      </c>
      <c r="D108" s="3" t="s">
        <v>183</v>
      </c>
      <c r="E108" s="6">
        <v>0</v>
      </c>
      <c r="F108" s="6">
        <v>0</v>
      </c>
      <c r="G108" s="6">
        <v>0</v>
      </c>
      <c r="H108" s="6">
        <v>0</v>
      </c>
      <c r="I108" s="6" t="s">
        <v>112</v>
      </c>
    </row>
    <row r="109" spans="1:9" ht="24.95" customHeight="1" x14ac:dyDescent="0.15">
      <c r="A109" s="4" t="s">
        <v>184</v>
      </c>
      <c r="B109" s="3" t="s">
        <v>175</v>
      </c>
      <c r="C109" s="3" t="s">
        <v>111</v>
      </c>
      <c r="D109" s="3" t="s">
        <v>111</v>
      </c>
      <c r="E109" s="6">
        <v>760000</v>
      </c>
      <c r="F109" s="6">
        <v>760000</v>
      </c>
      <c r="G109" s="6">
        <v>0</v>
      </c>
      <c r="H109" s="6">
        <v>0</v>
      </c>
      <c r="I109" s="6" t="s">
        <v>112</v>
      </c>
    </row>
    <row r="110" spans="1:9" ht="24.95" customHeight="1" x14ac:dyDescent="0.15">
      <c r="A110" s="4" t="s">
        <v>143</v>
      </c>
      <c r="B110" s="3" t="s">
        <v>175</v>
      </c>
      <c r="C110" s="3" t="s">
        <v>173</v>
      </c>
      <c r="D110" s="3" t="s">
        <v>183</v>
      </c>
      <c r="E110" s="6">
        <v>760000</v>
      </c>
      <c r="F110" s="6">
        <v>760000</v>
      </c>
      <c r="G110" s="6">
        <v>0</v>
      </c>
      <c r="H110" s="6">
        <v>0</v>
      </c>
      <c r="I110" s="6" t="s">
        <v>112</v>
      </c>
    </row>
    <row r="111" spans="1:9" ht="24.95" customHeight="1" x14ac:dyDescent="0.15">
      <c r="A111" s="4" t="s">
        <v>147</v>
      </c>
      <c r="B111" s="3" t="s">
        <v>175</v>
      </c>
      <c r="C111" s="3" t="s">
        <v>173</v>
      </c>
      <c r="D111" s="3" t="s">
        <v>183</v>
      </c>
      <c r="E111" s="6">
        <v>0</v>
      </c>
      <c r="F111" s="6">
        <v>0</v>
      </c>
      <c r="G111" s="6">
        <v>0</v>
      </c>
      <c r="H111" s="6">
        <v>0</v>
      </c>
      <c r="I111" s="6" t="s">
        <v>112</v>
      </c>
    </row>
    <row r="112" spans="1:9" ht="24.95" customHeight="1" x14ac:dyDescent="0.15">
      <c r="A112" s="4" t="s">
        <v>185</v>
      </c>
      <c r="B112" s="3" t="s">
        <v>186</v>
      </c>
      <c r="C112" s="3" t="s">
        <v>111</v>
      </c>
      <c r="D112" s="3" t="s">
        <v>111</v>
      </c>
      <c r="E112" s="6">
        <v>103253421</v>
      </c>
      <c r="F112" s="6">
        <v>103253421</v>
      </c>
      <c r="G112" s="6">
        <v>0</v>
      </c>
      <c r="H112" s="6">
        <v>0</v>
      </c>
      <c r="I112" s="6" t="s">
        <v>112</v>
      </c>
    </row>
    <row r="113" spans="1:9" ht="24.95" customHeight="1" x14ac:dyDescent="0.15">
      <c r="A113" s="4" t="s">
        <v>141</v>
      </c>
      <c r="B113" s="3" t="s">
        <v>186</v>
      </c>
      <c r="C113" s="3" t="s">
        <v>111</v>
      </c>
      <c r="D113" s="3" t="s">
        <v>111</v>
      </c>
      <c r="E113" s="6" t="s">
        <v>112</v>
      </c>
      <c r="F113" s="6" t="s">
        <v>112</v>
      </c>
      <c r="G113" s="6" t="s">
        <v>112</v>
      </c>
      <c r="H113" s="6" t="s">
        <v>112</v>
      </c>
      <c r="I113" s="6" t="s">
        <v>112</v>
      </c>
    </row>
    <row r="114" spans="1:9" ht="24.95" customHeight="1" x14ac:dyDescent="0.15">
      <c r="A114" s="4" t="s">
        <v>187</v>
      </c>
      <c r="B114" s="3" t="s">
        <v>186</v>
      </c>
      <c r="C114" s="3" t="s">
        <v>188</v>
      </c>
      <c r="D114" s="3" t="s">
        <v>189</v>
      </c>
      <c r="E114" s="6">
        <v>571650</v>
      </c>
      <c r="F114" s="6">
        <v>571650</v>
      </c>
      <c r="G114" s="6">
        <v>0</v>
      </c>
      <c r="H114" s="6">
        <v>0</v>
      </c>
      <c r="I114" s="6" t="s">
        <v>112</v>
      </c>
    </row>
    <row r="115" spans="1:9" ht="24.95" customHeight="1" x14ac:dyDescent="0.15">
      <c r="A115" s="4" t="s">
        <v>143</v>
      </c>
      <c r="B115" s="3" t="s">
        <v>186</v>
      </c>
      <c r="C115" s="3" t="s">
        <v>188</v>
      </c>
      <c r="D115" s="3" t="s">
        <v>189</v>
      </c>
      <c r="E115" s="6">
        <v>571650</v>
      </c>
      <c r="F115" s="6">
        <v>571650</v>
      </c>
      <c r="G115" s="6">
        <v>0</v>
      </c>
      <c r="H115" s="6">
        <v>0</v>
      </c>
      <c r="I115" s="6" t="s">
        <v>112</v>
      </c>
    </row>
    <row r="116" spans="1:9" ht="24.95" customHeight="1" x14ac:dyDescent="0.15">
      <c r="A116" s="4" t="s">
        <v>147</v>
      </c>
      <c r="B116" s="3" t="s">
        <v>186</v>
      </c>
      <c r="C116" s="3" t="s">
        <v>188</v>
      </c>
      <c r="D116" s="3" t="s">
        <v>189</v>
      </c>
      <c r="E116" s="6">
        <v>0</v>
      </c>
      <c r="F116" s="6">
        <v>0</v>
      </c>
      <c r="G116" s="6">
        <v>0</v>
      </c>
      <c r="H116" s="6">
        <v>0</v>
      </c>
      <c r="I116" s="6" t="s">
        <v>112</v>
      </c>
    </row>
    <row r="117" spans="1:9" ht="24.95" customHeight="1" x14ac:dyDescent="0.15">
      <c r="A117" s="4" t="s">
        <v>190</v>
      </c>
      <c r="B117" s="3" t="s">
        <v>186</v>
      </c>
      <c r="C117" s="3" t="s">
        <v>188</v>
      </c>
      <c r="D117" s="3" t="s">
        <v>153</v>
      </c>
      <c r="E117" s="6">
        <v>0</v>
      </c>
      <c r="F117" s="6">
        <v>0</v>
      </c>
      <c r="G117" s="6">
        <v>0</v>
      </c>
      <c r="H117" s="6">
        <v>0</v>
      </c>
      <c r="I117" s="6" t="s">
        <v>112</v>
      </c>
    </row>
    <row r="118" spans="1:9" ht="24.95" customHeight="1" x14ac:dyDescent="0.15">
      <c r="A118" s="4" t="s">
        <v>143</v>
      </c>
      <c r="B118" s="3" t="s">
        <v>186</v>
      </c>
      <c r="C118" s="3" t="s">
        <v>188</v>
      </c>
      <c r="D118" s="3" t="s">
        <v>153</v>
      </c>
      <c r="E118" s="6">
        <v>0</v>
      </c>
      <c r="F118" s="6">
        <v>0</v>
      </c>
      <c r="G118" s="6">
        <v>0</v>
      </c>
      <c r="H118" s="6">
        <v>0</v>
      </c>
      <c r="I118" s="6" t="s">
        <v>112</v>
      </c>
    </row>
    <row r="119" spans="1:9" ht="24.95" customHeight="1" x14ac:dyDescent="0.15">
      <c r="A119" s="4" t="s">
        <v>147</v>
      </c>
      <c r="B119" s="3" t="s">
        <v>186</v>
      </c>
      <c r="C119" s="3" t="s">
        <v>188</v>
      </c>
      <c r="D119" s="3" t="s">
        <v>153</v>
      </c>
      <c r="E119" s="6">
        <v>0</v>
      </c>
      <c r="F119" s="6">
        <v>0</v>
      </c>
      <c r="G119" s="6">
        <v>0</v>
      </c>
      <c r="H119" s="6">
        <v>0</v>
      </c>
      <c r="I119" s="6" t="s">
        <v>112</v>
      </c>
    </row>
    <row r="120" spans="1:9" ht="24.95" customHeight="1" x14ac:dyDescent="0.15">
      <c r="A120" s="4" t="s">
        <v>191</v>
      </c>
      <c r="B120" s="3" t="s">
        <v>186</v>
      </c>
      <c r="C120" s="3" t="s">
        <v>188</v>
      </c>
      <c r="D120" s="3" t="s">
        <v>192</v>
      </c>
      <c r="E120" s="6">
        <v>5319191</v>
      </c>
      <c r="F120" s="6">
        <v>5319191</v>
      </c>
      <c r="G120" s="6">
        <v>0</v>
      </c>
      <c r="H120" s="6">
        <v>0</v>
      </c>
      <c r="I120" s="6" t="s">
        <v>112</v>
      </c>
    </row>
    <row r="121" spans="1:9" ht="24.95" customHeight="1" x14ac:dyDescent="0.15">
      <c r="A121" s="4" t="s">
        <v>143</v>
      </c>
      <c r="B121" s="3" t="s">
        <v>186</v>
      </c>
      <c r="C121" s="3" t="s">
        <v>188</v>
      </c>
      <c r="D121" s="3" t="s">
        <v>192</v>
      </c>
      <c r="E121" s="6">
        <v>5319191</v>
      </c>
      <c r="F121" s="6">
        <v>5319191</v>
      </c>
      <c r="G121" s="6">
        <v>0</v>
      </c>
      <c r="H121" s="6">
        <v>0</v>
      </c>
      <c r="I121" s="6" t="s">
        <v>112</v>
      </c>
    </row>
    <row r="122" spans="1:9" ht="24.95" customHeight="1" x14ac:dyDescent="0.15">
      <c r="A122" s="4" t="s">
        <v>147</v>
      </c>
      <c r="B122" s="3" t="s">
        <v>186</v>
      </c>
      <c r="C122" s="3" t="s">
        <v>188</v>
      </c>
      <c r="D122" s="3" t="s">
        <v>192</v>
      </c>
      <c r="E122" s="6">
        <v>0</v>
      </c>
      <c r="F122" s="6">
        <v>0</v>
      </c>
      <c r="G122" s="6">
        <v>0</v>
      </c>
      <c r="H122" s="6">
        <v>0</v>
      </c>
      <c r="I122" s="6" t="s">
        <v>112</v>
      </c>
    </row>
    <row r="123" spans="1:9" ht="24.95" customHeight="1" x14ac:dyDescent="0.15">
      <c r="A123" s="4" t="s">
        <v>193</v>
      </c>
      <c r="B123" s="3" t="s">
        <v>186</v>
      </c>
      <c r="C123" s="3" t="s">
        <v>188</v>
      </c>
      <c r="D123" s="3" t="s">
        <v>194</v>
      </c>
      <c r="E123" s="6">
        <v>23459737</v>
      </c>
      <c r="F123" s="6">
        <v>23459737</v>
      </c>
      <c r="G123" s="6">
        <v>0</v>
      </c>
      <c r="H123" s="6">
        <v>0</v>
      </c>
      <c r="I123" s="6" t="s">
        <v>112</v>
      </c>
    </row>
    <row r="124" spans="1:9" ht="24.95" customHeight="1" x14ac:dyDescent="0.15">
      <c r="A124" s="4" t="s">
        <v>143</v>
      </c>
      <c r="B124" s="3" t="s">
        <v>186</v>
      </c>
      <c r="C124" s="3" t="s">
        <v>188</v>
      </c>
      <c r="D124" s="3" t="s">
        <v>194</v>
      </c>
      <c r="E124" s="6">
        <v>23459737</v>
      </c>
      <c r="F124" s="6">
        <v>23459737</v>
      </c>
      <c r="G124" s="6">
        <v>0</v>
      </c>
      <c r="H124" s="6">
        <v>0</v>
      </c>
      <c r="I124" s="6" t="s">
        <v>112</v>
      </c>
    </row>
    <row r="125" spans="1:9" ht="24.95" customHeight="1" x14ac:dyDescent="0.15">
      <c r="A125" s="4" t="s">
        <v>147</v>
      </c>
      <c r="B125" s="3" t="s">
        <v>186</v>
      </c>
      <c r="C125" s="3" t="s">
        <v>188</v>
      </c>
      <c r="D125" s="3" t="s">
        <v>194</v>
      </c>
      <c r="E125" s="6">
        <v>0</v>
      </c>
      <c r="F125" s="6">
        <v>0</v>
      </c>
      <c r="G125" s="6">
        <v>0</v>
      </c>
      <c r="H125" s="6">
        <v>0</v>
      </c>
      <c r="I125" s="6" t="s">
        <v>112</v>
      </c>
    </row>
    <row r="126" spans="1:9" ht="24.95" customHeight="1" x14ac:dyDescent="0.15">
      <c r="A126" s="4" t="s">
        <v>195</v>
      </c>
      <c r="B126" s="3" t="s">
        <v>186</v>
      </c>
      <c r="C126" s="3" t="s">
        <v>188</v>
      </c>
      <c r="D126" s="3" t="s">
        <v>179</v>
      </c>
      <c r="E126" s="6">
        <v>3064403</v>
      </c>
      <c r="F126" s="6">
        <v>3064403</v>
      </c>
      <c r="G126" s="6">
        <v>0</v>
      </c>
      <c r="H126" s="6">
        <v>0</v>
      </c>
      <c r="I126" s="6" t="s">
        <v>112</v>
      </c>
    </row>
    <row r="127" spans="1:9" ht="24.95" customHeight="1" x14ac:dyDescent="0.15">
      <c r="A127" s="4" t="s">
        <v>143</v>
      </c>
      <c r="B127" s="3" t="s">
        <v>186</v>
      </c>
      <c r="C127" s="3" t="s">
        <v>188</v>
      </c>
      <c r="D127" s="3" t="s">
        <v>179</v>
      </c>
      <c r="E127" s="6">
        <v>3064403</v>
      </c>
      <c r="F127" s="6">
        <v>3064403</v>
      </c>
      <c r="G127" s="6">
        <v>0</v>
      </c>
      <c r="H127" s="6">
        <v>0</v>
      </c>
      <c r="I127" s="6" t="s">
        <v>112</v>
      </c>
    </row>
    <row r="128" spans="1:9" ht="24.95" customHeight="1" x14ac:dyDescent="0.15">
      <c r="A128" s="4" t="s">
        <v>147</v>
      </c>
      <c r="B128" s="3" t="s">
        <v>186</v>
      </c>
      <c r="C128" s="3" t="s">
        <v>188</v>
      </c>
      <c r="D128" s="3" t="s">
        <v>179</v>
      </c>
      <c r="E128" s="6">
        <v>0</v>
      </c>
      <c r="F128" s="6">
        <v>0</v>
      </c>
      <c r="G128" s="6">
        <v>0</v>
      </c>
      <c r="H128" s="6">
        <v>0</v>
      </c>
      <c r="I128" s="6" t="s">
        <v>112</v>
      </c>
    </row>
    <row r="129" spans="1:9" ht="24.95" customHeight="1" x14ac:dyDescent="0.15">
      <c r="A129" s="4" t="s">
        <v>196</v>
      </c>
      <c r="B129" s="3" t="s">
        <v>186</v>
      </c>
      <c r="C129" s="3" t="s">
        <v>188</v>
      </c>
      <c r="D129" s="3" t="s">
        <v>151</v>
      </c>
      <c r="E129" s="6">
        <v>59757894</v>
      </c>
      <c r="F129" s="6">
        <v>59757894</v>
      </c>
      <c r="G129" s="6">
        <v>0</v>
      </c>
      <c r="H129" s="6">
        <v>0</v>
      </c>
      <c r="I129" s="6" t="s">
        <v>112</v>
      </c>
    </row>
    <row r="130" spans="1:9" ht="24.95" customHeight="1" x14ac:dyDescent="0.15">
      <c r="A130" s="4" t="s">
        <v>143</v>
      </c>
      <c r="B130" s="3" t="s">
        <v>186</v>
      </c>
      <c r="C130" s="3" t="s">
        <v>188</v>
      </c>
      <c r="D130" s="3" t="s">
        <v>151</v>
      </c>
      <c r="E130" s="6">
        <v>59757894</v>
      </c>
      <c r="F130" s="6">
        <v>59757894</v>
      </c>
      <c r="G130" s="6">
        <v>0</v>
      </c>
      <c r="H130" s="6">
        <v>0</v>
      </c>
      <c r="I130" s="6" t="s">
        <v>112</v>
      </c>
    </row>
    <row r="131" spans="1:9" ht="24.95" customHeight="1" x14ac:dyDescent="0.15">
      <c r="A131" s="4" t="s">
        <v>147</v>
      </c>
      <c r="B131" s="3" t="s">
        <v>186</v>
      </c>
      <c r="C131" s="3" t="s">
        <v>188</v>
      </c>
      <c r="D131" s="3" t="s">
        <v>151</v>
      </c>
      <c r="E131" s="6">
        <v>0</v>
      </c>
      <c r="F131" s="6">
        <v>0</v>
      </c>
      <c r="G131" s="6">
        <v>0</v>
      </c>
      <c r="H131" s="6">
        <v>0</v>
      </c>
      <c r="I131" s="6" t="s">
        <v>112</v>
      </c>
    </row>
    <row r="132" spans="1:9" ht="24.95" customHeight="1" x14ac:dyDescent="0.15">
      <c r="A132" s="4" t="s">
        <v>197</v>
      </c>
      <c r="B132" s="3" t="s">
        <v>186</v>
      </c>
      <c r="C132" s="3" t="s">
        <v>188</v>
      </c>
      <c r="D132" s="3" t="s">
        <v>198</v>
      </c>
      <c r="E132" s="6">
        <v>47026</v>
      </c>
      <c r="F132" s="6">
        <v>47026</v>
      </c>
      <c r="G132" s="6">
        <v>0</v>
      </c>
      <c r="H132" s="6">
        <v>0</v>
      </c>
      <c r="I132" s="6" t="s">
        <v>112</v>
      </c>
    </row>
    <row r="133" spans="1:9" ht="24.95" customHeight="1" x14ac:dyDescent="0.15">
      <c r="A133" s="4" t="s">
        <v>143</v>
      </c>
      <c r="B133" s="3" t="s">
        <v>186</v>
      </c>
      <c r="C133" s="3" t="s">
        <v>188</v>
      </c>
      <c r="D133" s="3" t="s">
        <v>198</v>
      </c>
      <c r="E133" s="6">
        <v>47026</v>
      </c>
      <c r="F133" s="6">
        <v>47026</v>
      </c>
      <c r="G133" s="6">
        <v>0</v>
      </c>
      <c r="H133" s="6">
        <v>0</v>
      </c>
      <c r="I133" s="6" t="s">
        <v>112</v>
      </c>
    </row>
    <row r="134" spans="1:9" ht="24.95" customHeight="1" x14ac:dyDescent="0.15">
      <c r="A134" s="4" t="s">
        <v>147</v>
      </c>
      <c r="B134" s="3" t="s">
        <v>186</v>
      </c>
      <c r="C134" s="3" t="s">
        <v>188</v>
      </c>
      <c r="D134" s="3" t="s">
        <v>198</v>
      </c>
      <c r="E134" s="6">
        <v>0</v>
      </c>
      <c r="F134" s="6">
        <v>0</v>
      </c>
      <c r="G134" s="6">
        <v>0</v>
      </c>
      <c r="H134" s="6">
        <v>0</v>
      </c>
      <c r="I134" s="6" t="s">
        <v>112</v>
      </c>
    </row>
    <row r="135" spans="1:9" ht="24.95" customHeight="1" x14ac:dyDescent="0.15">
      <c r="A135" s="4" t="s">
        <v>199</v>
      </c>
      <c r="B135" s="3" t="s">
        <v>186</v>
      </c>
      <c r="C135" s="3" t="s">
        <v>188</v>
      </c>
      <c r="D135" s="3" t="s">
        <v>200</v>
      </c>
      <c r="E135" s="6">
        <v>0</v>
      </c>
      <c r="F135" s="6">
        <v>0</v>
      </c>
      <c r="G135" s="6">
        <v>0</v>
      </c>
      <c r="H135" s="6">
        <v>0</v>
      </c>
      <c r="I135" s="6" t="s">
        <v>112</v>
      </c>
    </row>
    <row r="136" spans="1:9" ht="24.95" customHeight="1" x14ac:dyDescent="0.15">
      <c r="A136" s="4" t="s">
        <v>143</v>
      </c>
      <c r="B136" s="3" t="s">
        <v>186</v>
      </c>
      <c r="C136" s="3" t="s">
        <v>188</v>
      </c>
      <c r="D136" s="3" t="s">
        <v>200</v>
      </c>
      <c r="E136" s="6">
        <v>0</v>
      </c>
      <c r="F136" s="6">
        <v>0</v>
      </c>
      <c r="G136" s="6">
        <v>0</v>
      </c>
      <c r="H136" s="6">
        <v>0</v>
      </c>
      <c r="I136" s="6" t="s">
        <v>112</v>
      </c>
    </row>
    <row r="137" spans="1:9" ht="24.95" customHeight="1" x14ac:dyDescent="0.15">
      <c r="A137" s="4" t="s">
        <v>147</v>
      </c>
      <c r="B137" s="3" t="s">
        <v>186</v>
      </c>
      <c r="C137" s="3" t="s">
        <v>188</v>
      </c>
      <c r="D137" s="3" t="s">
        <v>200</v>
      </c>
      <c r="E137" s="6">
        <v>0</v>
      </c>
      <c r="F137" s="6">
        <v>0</v>
      </c>
      <c r="G137" s="6">
        <v>0</v>
      </c>
      <c r="H137" s="6">
        <v>0</v>
      </c>
      <c r="I137" s="6" t="s">
        <v>112</v>
      </c>
    </row>
    <row r="138" spans="1:9" ht="50.1" customHeight="1" x14ac:dyDescent="0.15">
      <c r="A138" s="4" t="s">
        <v>201</v>
      </c>
      <c r="B138" s="3" t="s">
        <v>186</v>
      </c>
      <c r="C138" s="3" t="s">
        <v>188</v>
      </c>
      <c r="D138" s="3" t="s">
        <v>170</v>
      </c>
      <c r="E138" s="6">
        <v>0</v>
      </c>
      <c r="F138" s="6">
        <v>0</v>
      </c>
      <c r="G138" s="6">
        <v>0</v>
      </c>
      <c r="H138" s="6">
        <v>0</v>
      </c>
      <c r="I138" s="6" t="s">
        <v>112</v>
      </c>
    </row>
    <row r="139" spans="1:9" ht="24.95" customHeight="1" x14ac:dyDescent="0.15">
      <c r="A139" s="4" t="s">
        <v>143</v>
      </c>
      <c r="B139" s="3" t="s">
        <v>186</v>
      </c>
      <c r="C139" s="3" t="s">
        <v>188</v>
      </c>
      <c r="D139" s="3" t="s">
        <v>170</v>
      </c>
      <c r="E139" s="6">
        <v>0</v>
      </c>
      <c r="F139" s="6">
        <v>0</v>
      </c>
      <c r="G139" s="6">
        <v>0</v>
      </c>
      <c r="H139" s="6">
        <v>0</v>
      </c>
      <c r="I139" s="6" t="s">
        <v>112</v>
      </c>
    </row>
    <row r="140" spans="1:9" ht="24.95" customHeight="1" x14ac:dyDescent="0.15">
      <c r="A140" s="4" t="s">
        <v>147</v>
      </c>
      <c r="B140" s="3" t="s">
        <v>186</v>
      </c>
      <c r="C140" s="3" t="s">
        <v>188</v>
      </c>
      <c r="D140" s="3" t="s">
        <v>170</v>
      </c>
      <c r="E140" s="6">
        <v>0</v>
      </c>
      <c r="F140" s="6">
        <v>0</v>
      </c>
      <c r="G140" s="6">
        <v>0</v>
      </c>
      <c r="H140" s="6">
        <v>0</v>
      </c>
      <c r="I140" s="6" t="s">
        <v>112</v>
      </c>
    </row>
    <row r="141" spans="1:9" ht="50.1" customHeight="1" x14ac:dyDescent="0.15">
      <c r="A141" s="4" t="s">
        <v>202</v>
      </c>
      <c r="B141" s="3" t="s">
        <v>186</v>
      </c>
      <c r="C141" s="3" t="s">
        <v>188</v>
      </c>
      <c r="D141" s="3" t="s">
        <v>203</v>
      </c>
      <c r="E141" s="6">
        <v>0</v>
      </c>
      <c r="F141" s="6">
        <v>0</v>
      </c>
      <c r="G141" s="6">
        <v>0</v>
      </c>
      <c r="H141" s="6">
        <v>0</v>
      </c>
      <c r="I141" s="6" t="s">
        <v>112</v>
      </c>
    </row>
    <row r="142" spans="1:9" ht="24.95" customHeight="1" x14ac:dyDescent="0.15">
      <c r="A142" s="4" t="s">
        <v>143</v>
      </c>
      <c r="B142" s="3" t="s">
        <v>186</v>
      </c>
      <c r="C142" s="3" t="s">
        <v>188</v>
      </c>
      <c r="D142" s="3" t="s">
        <v>203</v>
      </c>
      <c r="E142" s="6">
        <v>0</v>
      </c>
      <c r="F142" s="6">
        <v>0</v>
      </c>
      <c r="G142" s="6">
        <v>0</v>
      </c>
      <c r="H142" s="6">
        <v>0</v>
      </c>
      <c r="I142" s="6" t="s">
        <v>112</v>
      </c>
    </row>
    <row r="143" spans="1:9" ht="24.95" customHeight="1" x14ac:dyDescent="0.15">
      <c r="A143" s="4" t="s">
        <v>147</v>
      </c>
      <c r="B143" s="3" t="s">
        <v>186</v>
      </c>
      <c r="C143" s="3" t="s">
        <v>188</v>
      </c>
      <c r="D143" s="3" t="s">
        <v>203</v>
      </c>
      <c r="E143" s="6">
        <v>0</v>
      </c>
      <c r="F143" s="6">
        <v>0</v>
      </c>
      <c r="G143" s="6">
        <v>0</v>
      </c>
      <c r="H143" s="6">
        <v>0</v>
      </c>
      <c r="I143" s="6" t="s">
        <v>112</v>
      </c>
    </row>
    <row r="144" spans="1:9" ht="24.95" customHeight="1" x14ac:dyDescent="0.15">
      <c r="A144" s="4" t="s">
        <v>204</v>
      </c>
      <c r="B144" s="3" t="s">
        <v>186</v>
      </c>
      <c r="C144" s="3" t="s">
        <v>188</v>
      </c>
      <c r="D144" s="3" t="s">
        <v>205</v>
      </c>
      <c r="E144" s="6">
        <v>0</v>
      </c>
      <c r="F144" s="6">
        <v>0</v>
      </c>
      <c r="G144" s="6">
        <v>0</v>
      </c>
      <c r="H144" s="6">
        <v>0</v>
      </c>
      <c r="I144" s="6" t="s">
        <v>112</v>
      </c>
    </row>
    <row r="145" spans="1:9" ht="24.95" customHeight="1" x14ac:dyDescent="0.15">
      <c r="A145" s="4" t="s">
        <v>143</v>
      </c>
      <c r="B145" s="3" t="s">
        <v>186</v>
      </c>
      <c r="C145" s="3" t="s">
        <v>188</v>
      </c>
      <c r="D145" s="3" t="s">
        <v>205</v>
      </c>
      <c r="E145" s="6">
        <v>0</v>
      </c>
      <c r="F145" s="6">
        <v>0</v>
      </c>
      <c r="G145" s="6">
        <v>0</v>
      </c>
      <c r="H145" s="6">
        <v>0</v>
      </c>
      <c r="I145" s="6" t="s">
        <v>112</v>
      </c>
    </row>
    <row r="146" spans="1:9" ht="24.95" customHeight="1" x14ac:dyDescent="0.15">
      <c r="A146" s="4" t="s">
        <v>147</v>
      </c>
      <c r="B146" s="3" t="s">
        <v>186</v>
      </c>
      <c r="C146" s="3" t="s">
        <v>188</v>
      </c>
      <c r="D146" s="3" t="s">
        <v>205</v>
      </c>
      <c r="E146" s="6">
        <v>0</v>
      </c>
      <c r="F146" s="6">
        <v>0</v>
      </c>
      <c r="G146" s="6">
        <v>0</v>
      </c>
      <c r="H146" s="6">
        <v>0</v>
      </c>
      <c r="I146" s="6" t="s">
        <v>112</v>
      </c>
    </row>
    <row r="147" spans="1:9" ht="24.95" customHeight="1" x14ac:dyDescent="0.15">
      <c r="A147" s="4" t="s">
        <v>206</v>
      </c>
      <c r="B147" s="3" t="s">
        <v>186</v>
      </c>
      <c r="C147" s="3" t="s">
        <v>111</v>
      </c>
      <c r="D147" s="3" t="s">
        <v>111</v>
      </c>
      <c r="E147" s="6">
        <v>11033520</v>
      </c>
      <c r="F147" s="6">
        <v>11033520</v>
      </c>
      <c r="G147" s="6">
        <v>0</v>
      </c>
      <c r="H147" s="6">
        <v>0</v>
      </c>
      <c r="I147" s="6" t="s">
        <v>112</v>
      </c>
    </row>
    <row r="148" spans="1:9" ht="24.95" customHeight="1" x14ac:dyDescent="0.15">
      <c r="A148" s="4" t="s">
        <v>143</v>
      </c>
      <c r="B148" s="3" t="s">
        <v>186</v>
      </c>
      <c r="C148" s="3" t="s">
        <v>188</v>
      </c>
      <c r="D148" s="3" t="s">
        <v>207</v>
      </c>
      <c r="E148" s="6">
        <v>30000</v>
      </c>
      <c r="F148" s="6">
        <v>30000</v>
      </c>
      <c r="G148" s="6">
        <v>0</v>
      </c>
      <c r="H148" s="6">
        <v>0</v>
      </c>
      <c r="I148" s="6" t="s">
        <v>112</v>
      </c>
    </row>
    <row r="149" spans="1:9" ht="24.95" customHeight="1" x14ac:dyDescent="0.15">
      <c r="A149" s="4" t="s">
        <v>143</v>
      </c>
      <c r="B149" s="3" t="s">
        <v>186</v>
      </c>
      <c r="C149" s="3" t="s">
        <v>188</v>
      </c>
      <c r="D149" s="3" t="s">
        <v>208</v>
      </c>
      <c r="E149" s="6">
        <v>85380</v>
      </c>
      <c r="F149" s="6">
        <v>85380</v>
      </c>
      <c r="G149" s="6">
        <v>0</v>
      </c>
      <c r="H149" s="6">
        <v>0</v>
      </c>
      <c r="I149" s="6" t="s">
        <v>112</v>
      </c>
    </row>
    <row r="150" spans="1:9" ht="24.95" customHeight="1" x14ac:dyDescent="0.15">
      <c r="A150" s="4" t="s">
        <v>143</v>
      </c>
      <c r="B150" s="3" t="s">
        <v>186</v>
      </c>
      <c r="C150" s="3" t="s">
        <v>188</v>
      </c>
      <c r="D150" s="3" t="s">
        <v>209</v>
      </c>
      <c r="E150" s="6">
        <v>1382704</v>
      </c>
      <c r="F150" s="6">
        <v>1382704</v>
      </c>
      <c r="G150" s="6">
        <v>0</v>
      </c>
      <c r="H150" s="6">
        <v>0</v>
      </c>
      <c r="I150" s="6" t="s">
        <v>112</v>
      </c>
    </row>
    <row r="151" spans="1:9" ht="24.95" customHeight="1" x14ac:dyDescent="0.15">
      <c r="A151" s="4" t="s">
        <v>143</v>
      </c>
      <c r="B151" s="3" t="s">
        <v>186</v>
      </c>
      <c r="C151" s="3" t="s">
        <v>188</v>
      </c>
      <c r="D151" s="3" t="s">
        <v>210</v>
      </c>
      <c r="E151" s="6">
        <v>351033</v>
      </c>
      <c r="F151" s="6">
        <v>351033</v>
      </c>
      <c r="G151" s="6">
        <v>0</v>
      </c>
      <c r="H151" s="6">
        <v>0</v>
      </c>
      <c r="I151" s="6" t="s">
        <v>112</v>
      </c>
    </row>
    <row r="152" spans="1:9" ht="24.95" customHeight="1" x14ac:dyDescent="0.15">
      <c r="A152" s="4" t="s">
        <v>143</v>
      </c>
      <c r="B152" s="3" t="s">
        <v>186</v>
      </c>
      <c r="C152" s="3" t="s">
        <v>188</v>
      </c>
      <c r="D152" s="3" t="s">
        <v>181</v>
      </c>
      <c r="E152" s="6">
        <v>6516192</v>
      </c>
      <c r="F152" s="6">
        <v>6516192</v>
      </c>
      <c r="G152" s="6">
        <v>0</v>
      </c>
      <c r="H152" s="6">
        <v>0</v>
      </c>
      <c r="I152" s="6" t="s">
        <v>112</v>
      </c>
    </row>
    <row r="153" spans="1:9" ht="24.95" customHeight="1" x14ac:dyDescent="0.15">
      <c r="A153" s="4" t="s">
        <v>143</v>
      </c>
      <c r="B153" s="3" t="s">
        <v>186</v>
      </c>
      <c r="C153" s="3" t="s">
        <v>188</v>
      </c>
      <c r="D153" s="3" t="s">
        <v>211</v>
      </c>
      <c r="E153" s="6">
        <v>2661107</v>
      </c>
      <c r="F153" s="6">
        <v>2661107</v>
      </c>
      <c r="G153" s="6">
        <v>0</v>
      </c>
      <c r="H153" s="6">
        <v>0</v>
      </c>
      <c r="I153" s="6" t="s">
        <v>112</v>
      </c>
    </row>
    <row r="154" spans="1:9" ht="24.95" customHeight="1" x14ac:dyDescent="0.15">
      <c r="A154" s="4" t="s">
        <v>143</v>
      </c>
      <c r="B154" s="3" t="s">
        <v>186</v>
      </c>
      <c r="C154" s="3" t="s">
        <v>188</v>
      </c>
      <c r="D154" s="3" t="s">
        <v>212</v>
      </c>
      <c r="E154" s="6">
        <v>0</v>
      </c>
      <c r="F154" s="6">
        <v>0</v>
      </c>
      <c r="G154" s="6">
        <v>0</v>
      </c>
      <c r="H154" s="6">
        <v>0</v>
      </c>
      <c r="I154" s="6" t="s">
        <v>112</v>
      </c>
    </row>
    <row r="155" spans="1:9" ht="24.95" customHeight="1" x14ac:dyDescent="0.15">
      <c r="A155" s="4" t="s">
        <v>143</v>
      </c>
      <c r="B155" s="3" t="s">
        <v>186</v>
      </c>
      <c r="C155" s="3" t="s">
        <v>188</v>
      </c>
      <c r="D155" s="3" t="s">
        <v>213</v>
      </c>
      <c r="E155" s="6">
        <v>7104</v>
      </c>
      <c r="F155" s="6">
        <v>7104</v>
      </c>
      <c r="G155" s="6">
        <v>0</v>
      </c>
      <c r="H155" s="6">
        <v>0</v>
      </c>
      <c r="I155" s="6" t="s">
        <v>112</v>
      </c>
    </row>
    <row r="156" spans="1:9" ht="24.95" customHeight="1" x14ac:dyDescent="0.15">
      <c r="A156" s="4" t="s">
        <v>147</v>
      </c>
      <c r="B156" s="3" t="s">
        <v>186</v>
      </c>
      <c r="C156" s="3" t="s">
        <v>188</v>
      </c>
      <c r="D156" s="3" t="s">
        <v>207</v>
      </c>
      <c r="E156" s="6">
        <v>0</v>
      </c>
      <c r="F156" s="6">
        <v>0</v>
      </c>
      <c r="G156" s="6">
        <v>0</v>
      </c>
      <c r="H156" s="6">
        <v>0</v>
      </c>
      <c r="I156" s="6" t="s">
        <v>112</v>
      </c>
    </row>
    <row r="157" spans="1:9" ht="24.95" customHeight="1" x14ac:dyDescent="0.15">
      <c r="A157" s="4" t="s">
        <v>147</v>
      </c>
      <c r="B157" s="3" t="s">
        <v>186</v>
      </c>
      <c r="C157" s="3" t="s">
        <v>188</v>
      </c>
      <c r="D157" s="3" t="s">
        <v>208</v>
      </c>
      <c r="E157" s="6">
        <v>0</v>
      </c>
      <c r="F157" s="6">
        <v>0</v>
      </c>
      <c r="G157" s="6">
        <v>0</v>
      </c>
      <c r="H157" s="6">
        <v>0</v>
      </c>
      <c r="I157" s="6" t="s">
        <v>112</v>
      </c>
    </row>
    <row r="158" spans="1:9" ht="24.95" customHeight="1" x14ac:dyDescent="0.15">
      <c r="A158" s="4" t="s">
        <v>147</v>
      </c>
      <c r="B158" s="3" t="s">
        <v>186</v>
      </c>
      <c r="C158" s="3" t="s">
        <v>188</v>
      </c>
      <c r="D158" s="3" t="s">
        <v>209</v>
      </c>
      <c r="E158" s="6">
        <v>0</v>
      </c>
      <c r="F158" s="6">
        <v>0</v>
      </c>
      <c r="G158" s="6">
        <v>0</v>
      </c>
      <c r="H158" s="6">
        <v>0</v>
      </c>
      <c r="I158" s="6" t="s">
        <v>112</v>
      </c>
    </row>
    <row r="159" spans="1:9" ht="24.95" customHeight="1" x14ac:dyDescent="0.15">
      <c r="A159" s="4" t="s">
        <v>147</v>
      </c>
      <c r="B159" s="3" t="s">
        <v>186</v>
      </c>
      <c r="C159" s="3" t="s">
        <v>188</v>
      </c>
      <c r="D159" s="3" t="s">
        <v>210</v>
      </c>
      <c r="E159" s="6">
        <v>0</v>
      </c>
      <c r="F159" s="6">
        <v>0</v>
      </c>
      <c r="G159" s="6">
        <v>0</v>
      </c>
      <c r="H159" s="6">
        <v>0</v>
      </c>
      <c r="I159" s="6" t="s">
        <v>112</v>
      </c>
    </row>
    <row r="160" spans="1:9" ht="24.95" customHeight="1" x14ac:dyDescent="0.15">
      <c r="A160" s="4" t="s">
        <v>147</v>
      </c>
      <c r="B160" s="3" t="s">
        <v>186</v>
      </c>
      <c r="C160" s="3" t="s">
        <v>188</v>
      </c>
      <c r="D160" s="3" t="s">
        <v>181</v>
      </c>
      <c r="E160" s="6">
        <v>0</v>
      </c>
      <c r="F160" s="6">
        <v>0</v>
      </c>
      <c r="G160" s="6">
        <v>0</v>
      </c>
      <c r="H160" s="6">
        <v>0</v>
      </c>
      <c r="I160" s="6" t="s">
        <v>112</v>
      </c>
    </row>
    <row r="161" spans="1:9" ht="24.95" customHeight="1" x14ac:dyDescent="0.15">
      <c r="A161" s="4" t="s">
        <v>147</v>
      </c>
      <c r="B161" s="3" t="s">
        <v>186</v>
      </c>
      <c r="C161" s="3" t="s">
        <v>188</v>
      </c>
      <c r="D161" s="3" t="s">
        <v>211</v>
      </c>
      <c r="E161" s="6">
        <v>0</v>
      </c>
      <c r="F161" s="6">
        <v>0</v>
      </c>
      <c r="G161" s="6">
        <v>0</v>
      </c>
      <c r="H161" s="6">
        <v>0</v>
      </c>
      <c r="I161" s="6" t="s">
        <v>112</v>
      </c>
    </row>
    <row r="162" spans="1:9" ht="24.95" customHeight="1" x14ac:dyDescent="0.15">
      <c r="A162" s="4" t="s">
        <v>147</v>
      </c>
      <c r="B162" s="3" t="s">
        <v>186</v>
      </c>
      <c r="C162" s="3" t="s">
        <v>188</v>
      </c>
      <c r="D162" s="3" t="s">
        <v>212</v>
      </c>
      <c r="E162" s="6">
        <v>0</v>
      </c>
      <c r="F162" s="6">
        <v>0</v>
      </c>
      <c r="G162" s="6">
        <v>0</v>
      </c>
      <c r="H162" s="6">
        <v>0</v>
      </c>
      <c r="I162" s="6" t="s">
        <v>112</v>
      </c>
    </row>
    <row r="163" spans="1:9" ht="24.95" customHeight="1" x14ac:dyDescent="0.15">
      <c r="A163" s="4" t="s">
        <v>147</v>
      </c>
      <c r="B163" s="3" t="s">
        <v>186</v>
      </c>
      <c r="C163" s="3" t="s">
        <v>188</v>
      </c>
      <c r="D163" s="3" t="s">
        <v>213</v>
      </c>
      <c r="E163" s="6">
        <v>0</v>
      </c>
      <c r="F163" s="6">
        <v>0</v>
      </c>
      <c r="G163" s="6">
        <v>0</v>
      </c>
      <c r="H163" s="6">
        <v>0</v>
      </c>
      <c r="I163" s="6" t="s">
        <v>112</v>
      </c>
    </row>
    <row r="164" spans="1:9" ht="24.95" customHeight="1" x14ac:dyDescent="0.15">
      <c r="A164" s="4" t="s">
        <v>214</v>
      </c>
      <c r="B164" s="3" t="s">
        <v>186</v>
      </c>
      <c r="C164" s="3" t="s">
        <v>188</v>
      </c>
      <c r="D164" s="3" t="s">
        <v>111</v>
      </c>
      <c r="E164" s="6">
        <v>0</v>
      </c>
      <c r="F164" s="6">
        <v>0</v>
      </c>
      <c r="G164" s="6">
        <v>0</v>
      </c>
      <c r="H164" s="6">
        <v>0</v>
      </c>
      <c r="I164" s="6" t="s">
        <v>112</v>
      </c>
    </row>
    <row r="165" spans="1:9" ht="24.95" customHeight="1" x14ac:dyDescent="0.15">
      <c r="A165" s="4" t="s">
        <v>143</v>
      </c>
      <c r="B165" s="3" t="s">
        <v>186</v>
      </c>
      <c r="C165" s="3" t="s">
        <v>188</v>
      </c>
      <c r="D165" s="3" t="s">
        <v>180</v>
      </c>
      <c r="E165" s="6">
        <v>0</v>
      </c>
      <c r="F165" s="6">
        <v>0</v>
      </c>
      <c r="G165" s="6">
        <v>0</v>
      </c>
      <c r="H165" s="6">
        <v>0</v>
      </c>
      <c r="I165" s="6" t="s">
        <v>112</v>
      </c>
    </row>
    <row r="166" spans="1:9" ht="24.95" customHeight="1" x14ac:dyDescent="0.15">
      <c r="A166" s="4" t="s">
        <v>147</v>
      </c>
      <c r="B166" s="3" t="s">
        <v>186</v>
      </c>
      <c r="C166" s="3" t="s">
        <v>188</v>
      </c>
      <c r="D166" s="3" t="s">
        <v>180</v>
      </c>
      <c r="E166" s="6">
        <v>0</v>
      </c>
      <c r="F166" s="6">
        <v>0</v>
      </c>
      <c r="G166" s="6">
        <v>0</v>
      </c>
      <c r="H166" s="6">
        <v>0</v>
      </c>
      <c r="I166" s="6" t="s">
        <v>112</v>
      </c>
    </row>
    <row r="167" spans="1:9" ht="24.95" customHeight="1" x14ac:dyDescent="0.15">
      <c r="A167" s="4" t="s">
        <v>215</v>
      </c>
      <c r="B167" s="3" t="s">
        <v>186</v>
      </c>
      <c r="C167" s="3" t="s">
        <v>188</v>
      </c>
      <c r="D167" s="3" t="s">
        <v>111</v>
      </c>
      <c r="E167" s="6">
        <v>0</v>
      </c>
      <c r="F167" s="6">
        <v>0</v>
      </c>
      <c r="G167" s="6">
        <v>0</v>
      </c>
      <c r="H167" s="6">
        <v>0</v>
      </c>
      <c r="I167" s="6" t="s">
        <v>112</v>
      </c>
    </row>
    <row r="168" spans="1:9" ht="24.95" customHeight="1" x14ac:dyDescent="0.15">
      <c r="A168" s="4" t="s">
        <v>216</v>
      </c>
      <c r="B168" s="3" t="s">
        <v>186</v>
      </c>
      <c r="C168" s="3" t="s">
        <v>188</v>
      </c>
      <c r="D168" s="3" t="s">
        <v>183</v>
      </c>
      <c r="E168" s="6">
        <v>0</v>
      </c>
      <c r="F168" s="6">
        <v>0</v>
      </c>
      <c r="G168" s="6">
        <v>0</v>
      </c>
      <c r="H168" s="6">
        <v>0</v>
      </c>
      <c r="I168" s="6" t="s">
        <v>112</v>
      </c>
    </row>
    <row r="169" spans="1:9" ht="24.95" customHeight="1" x14ac:dyDescent="0.15">
      <c r="A169" s="4" t="s">
        <v>154</v>
      </c>
      <c r="B169" s="3" t="s">
        <v>186</v>
      </c>
      <c r="C169" s="3" t="s">
        <v>188</v>
      </c>
      <c r="D169" s="3" t="s">
        <v>183</v>
      </c>
      <c r="E169" s="6">
        <v>0</v>
      </c>
      <c r="F169" s="6">
        <v>0</v>
      </c>
      <c r="G169" s="6">
        <v>0</v>
      </c>
      <c r="H169" s="6">
        <v>0</v>
      </c>
      <c r="I169" s="6" t="s">
        <v>112</v>
      </c>
    </row>
    <row r="170" spans="1:9" ht="24.95" customHeight="1" x14ac:dyDescent="0.15">
      <c r="A170" s="4" t="s">
        <v>217</v>
      </c>
      <c r="B170" s="3" t="s">
        <v>218</v>
      </c>
      <c r="C170" s="3" t="s">
        <v>111</v>
      </c>
      <c r="D170" s="3" t="s">
        <v>111</v>
      </c>
      <c r="E170" s="6">
        <v>0</v>
      </c>
      <c r="F170" s="6">
        <v>0</v>
      </c>
      <c r="G170" s="6">
        <v>0</v>
      </c>
      <c r="H170" s="6">
        <v>0</v>
      </c>
      <c r="I170" s="6" t="s">
        <v>112</v>
      </c>
    </row>
  </sheetData>
  <sheetProtection password="BB16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&amp;K00-00919945.HNS.14121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12" width="17.140625" customWidth="1"/>
  </cols>
  <sheetData>
    <row r="1" spans="1:12" ht="15" customHeight="1" x14ac:dyDescent="0.15"/>
    <row r="2" spans="1:12" ht="24.95" customHeight="1" x14ac:dyDescent="0.15">
      <c r="A2" s="11" t="s">
        <v>221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 x14ac:dyDescent="0.15"/>
    <row r="4" spans="1:12" ht="24.95" customHeight="1" x14ac:dyDescent="0.15">
      <c r="A4" s="16" t="s">
        <v>64</v>
      </c>
      <c r="B4" s="16" t="s">
        <v>99</v>
      </c>
      <c r="C4" s="16" t="s">
        <v>222</v>
      </c>
      <c r="D4" s="16" t="s">
        <v>223</v>
      </c>
      <c r="E4" s="16"/>
      <c r="F4" s="16"/>
      <c r="G4" s="16"/>
      <c r="H4" s="16"/>
      <c r="I4" s="16"/>
      <c r="J4" s="16"/>
      <c r="K4" s="16"/>
      <c r="L4" s="16"/>
    </row>
    <row r="5" spans="1:12" ht="24.95" customHeight="1" x14ac:dyDescent="0.15">
      <c r="A5" s="16"/>
      <c r="B5" s="16"/>
      <c r="C5" s="16"/>
      <c r="D5" s="16" t="s">
        <v>224</v>
      </c>
      <c r="E5" s="16"/>
      <c r="F5" s="16"/>
      <c r="G5" s="16" t="s">
        <v>104</v>
      </c>
      <c r="H5" s="16"/>
      <c r="I5" s="16"/>
      <c r="J5" s="16"/>
      <c r="K5" s="16"/>
      <c r="L5" s="16"/>
    </row>
    <row r="6" spans="1:12" ht="50.1" customHeight="1" x14ac:dyDescent="0.15">
      <c r="A6" s="16"/>
      <c r="B6" s="16"/>
      <c r="C6" s="16"/>
      <c r="D6" s="16"/>
      <c r="E6" s="23"/>
      <c r="F6" s="23"/>
      <c r="G6" s="16" t="s">
        <v>225</v>
      </c>
      <c r="H6" s="16"/>
      <c r="I6" s="16"/>
      <c r="J6" s="16" t="s">
        <v>226</v>
      </c>
      <c r="K6" s="16"/>
      <c r="L6" s="16"/>
    </row>
    <row r="7" spans="1:12" ht="24.95" customHeight="1" x14ac:dyDescent="0.15">
      <c r="A7" s="16"/>
      <c r="B7" s="16"/>
      <c r="C7" s="16"/>
      <c r="D7" s="3" t="s">
        <v>227</v>
      </c>
      <c r="E7" s="3" t="s">
        <v>228</v>
      </c>
      <c r="F7" s="3" t="s">
        <v>229</v>
      </c>
      <c r="G7" s="3" t="s">
        <v>227</v>
      </c>
      <c r="H7" s="3" t="s">
        <v>228</v>
      </c>
      <c r="I7" s="3" t="s">
        <v>229</v>
      </c>
      <c r="J7" s="3" t="s">
        <v>227</v>
      </c>
      <c r="K7" s="3" t="s">
        <v>228</v>
      </c>
      <c r="L7" s="3" t="s">
        <v>229</v>
      </c>
    </row>
    <row r="8" spans="1:12" ht="24.95" customHeight="1" x14ac:dyDescent="0.15">
      <c r="A8" s="16"/>
      <c r="B8" s="16"/>
      <c r="C8" s="16"/>
      <c r="D8" s="3" t="s">
        <v>230</v>
      </c>
      <c r="E8" s="3" t="s">
        <v>231</v>
      </c>
      <c r="F8" s="3" t="s">
        <v>232</v>
      </c>
      <c r="G8" s="3" t="s">
        <v>230</v>
      </c>
      <c r="H8" s="3" t="s">
        <v>231</v>
      </c>
      <c r="I8" s="3" t="s">
        <v>232</v>
      </c>
      <c r="J8" s="3" t="s">
        <v>230</v>
      </c>
      <c r="K8" s="3" t="s">
        <v>231</v>
      </c>
      <c r="L8" s="3" t="s">
        <v>232</v>
      </c>
    </row>
    <row r="9" spans="1:12" ht="20.100000000000001" customHeight="1" x14ac:dyDescent="0.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24.95" customHeight="1" x14ac:dyDescent="0.15">
      <c r="A10" s="4" t="s">
        <v>233</v>
      </c>
      <c r="B10" s="3" t="s">
        <v>234</v>
      </c>
      <c r="C10" s="3" t="s">
        <v>112</v>
      </c>
      <c r="D10" s="6">
        <f t="shared" ref="D10:L10" si="0">D11+D12+D13+D14</f>
        <v>101942980.84</v>
      </c>
      <c r="E10" s="6">
        <f t="shared" si="0"/>
        <v>90980421</v>
      </c>
      <c r="F10" s="6">
        <f t="shared" si="0"/>
        <v>103253421</v>
      </c>
      <c r="G10" s="6">
        <f t="shared" si="0"/>
        <v>101942980.84</v>
      </c>
      <c r="H10" s="6">
        <f t="shared" si="0"/>
        <v>90980421</v>
      </c>
      <c r="I10" s="6">
        <f t="shared" si="0"/>
        <v>103253421</v>
      </c>
      <c r="J10" s="6">
        <f t="shared" si="0"/>
        <v>0</v>
      </c>
      <c r="K10" s="6">
        <f t="shared" si="0"/>
        <v>0</v>
      </c>
      <c r="L10" s="6">
        <f t="shared" si="0"/>
        <v>0</v>
      </c>
    </row>
    <row r="11" spans="1:12" ht="24.95" customHeight="1" x14ac:dyDescent="0.15">
      <c r="A11" s="4" t="s">
        <v>235</v>
      </c>
      <c r="B11" s="3" t="s">
        <v>236</v>
      </c>
      <c r="C11" s="3" t="s">
        <v>112</v>
      </c>
      <c r="D11" s="6">
        <f t="shared" ref="D11:F14" si="1">G11+J11</f>
        <v>29522128</v>
      </c>
      <c r="E11" s="6">
        <f t="shared" si="1"/>
        <v>0</v>
      </c>
      <c r="F11" s="6">
        <f t="shared" si="1"/>
        <v>0</v>
      </c>
      <c r="G11" s="6">
        <v>29522128</v>
      </c>
      <c r="H11" s="6"/>
      <c r="I11" s="6"/>
      <c r="J11" s="6">
        <v>0</v>
      </c>
      <c r="K11" s="6"/>
      <c r="L11" s="6"/>
    </row>
    <row r="12" spans="1:12" ht="24.95" customHeight="1" x14ac:dyDescent="0.15">
      <c r="A12" s="4" t="s">
        <v>237</v>
      </c>
      <c r="B12" s="3" t="s">
        <v>238</v>
      </c>
      <c r="C12" s="3" t="s">
        <v>239</v>
      </c>
      <c r="D12" s="6">
        <f t="shared" si="1"/>
        <v>72420852.840000004</v>
      </c>
      <c r="E12" s="6">
        <f t="shared" si="1"/>
        <v>14320883</v>
      </c>
      <c r="F12" s="6">
        <f t="shared" si="1"/>
        <v>0</v>
      </c>
      <c r="G12" s="6">
        <v>72420852.840000004</v>
      </c>
      <c r="H12" s="6">
        <v>14320883</v>
      </c>
      <c r="I12" s="6"/>
      <c r="J12" s="6">
        <v>0</v>
      </c>
      <c r="K12" s="6"/>
      <c r="L12" s="6"/>
    </row>
    <row r="13" spans="1:12" ht="24.95" customHeight="1" x14ac:dyDescent="0.15">
      <c r="A13" s="4"/>
      <c r="B13" s="3"/>
      <c r="C13" s="3" t="s">
        <v>240</v>
      </c>
      <c r="D13" s="6">
        <f t="shared" si="1"/>
        <v>0</v>
      </c>
      <c r="E13" s="6">
        <f t="shared" si="1"/>
        <v>76659538</v>
      </c>
      <c r="F13" s="6">
        <f t="shared" si="1"/>
        <v>16000000</v>
      </c>
      <c r="G13" s="6"/>
      <c r="H13" s="6">
        <v>76659538</v>
      </c>
      <c r="I13" s="6">
        <v>16000000</v>
      </c>
      <c r="J13" s="6"/>
      <c r="K13" s="6"/>
      <c r="L13" s="6"/>
    </row>
    <row r="14" spans="1:12" ht="24.95" customHeight="1" x14ac:dyDescent="0.15">
      <c r="A14" s="4"/>
      <c r="B14" s="3"/>
      <c r="C14" s="3" t="s">
        <v>241</v>
      </c>
      <c r="D14" s="6">
        <f t="shared" si="1"/>
        <v>0</v>
      </c>
      <c r="E14" s="6">
        <f t="shared" si="1"/>
        <v>0</v>
      </c>
      <c r="F14" s="6">
        <f t="shared" si="1"/>
        <v>87253421</v>
      </c>
      <c r="G14" s="6"/>
      <c r="H14" s="6"/>
      <c r="I14" s="6">
        <v>87253421</v>
      </c>
      <c r="J14" s="6"/>
      <c r="K14" s="6"/>
      <c r="L14" s="6"/>
    </row>
  </sheetData>
  <sheetProtection password="BB16" sheet="1" objects="1" scenarios="1"/>
  <mergeCells count="9">
    <mergeCell ref="A2:L2"/>
    <mergeCell ref="A4:A8"/>
    <mergeCell ref="B4:B8"/>
    <mergeCell ref="C4:C8"/>
    <mergeCell ref="D4:L4"/>
    <mergeCell ref="D5:F6"/>
    <mergeCell ref="G5:L5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&amp;K00-00919945.HNS.14121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/>
  </sheetViews>
  <sheetFormatPr defaultRowHeight="10.5" x14ac:dyDescent="0.15"/>
  <cols>
    <col min="1" max="1" width="57.28515625" customWidth="1"/>
    <col min="2" max="2" width="17.140625" customWidth="1"/>
    <col min="3" max="3" width="22.85546875" customWidth="1"/>
  </cols>
  <sheetData>
    <row r="1" spans="1:3" ht="15" customHeight="1" x14ac:dyDescent="0.15"/>
    <row r="2" spans="1:3" ht="35.1" customHeight="1" x14ac:dyDescent="0.15">
      <c r="A2" s="11" t="s">
        <v>242</v>
      </c>
      <c r="B2" s="11"/>
      <c r="C2" s="11"/>
    </row>
    <row r="3" spans="1:3" ht="15" customHeight="1" x14ac:dyDescent="0.15"/>
    <row r="4" spans="1:3" ht="50.1" customHeight="1" x14ac:dyDescent="0.15">
      <c r="A4" s="3" t="s">
        <v>64</v>
      </c>
      <c r="B4" s="3" t="s">
        <v>99</v>
      </c>
      <c r="C4" s="3" t="s">
        <v>243</v>
      </c>
    </row>
    <row r="5" spans="1:3" ht="24.95" customHeight="1" x14ac:dyDescent="0.15">
      <c r="A5" s="3" t="s">
        <v>244</v>
      </c>
      <c r="B5" s="3" t="s">
        <v>245</v>
      </c>
      <c r="C5" s="3" t="s">
        <v>246</v>
      </c>
    </row>
    <row r="6" spans="1:3" ht="24.95" customHeight="1" x14ac:dyDescent="0.15">
      <c r="A6" s="4" t="s">
        <v>247</v>
      </c>
      <c r="B6" s="3" t="s">
        <v>248</v>
      </c>
      <c r="C6" s="3" t="s">
        <v>249</v>
      </c>
    </row>
    <row r="7" spans="1:3" ht="50.1" customHeight="1" x14ac:dyDescent="0.15">
      <c r="A7" s="4" t="s">
        <v>250</v>
      </c>
      <c r="B7" s="3" t="s">
        <v>251</v>
      </c>
      <c r="C7" s="3"/>
    </row>
    <row r="8" spans="1:3" ht="24.95" customHeight="1" x14ac:dyDescent="0.15">
      <c r="A8" s="4" t="s">
        <v>252</v>
      </c>
      <c r="B8" s="3" t="s">
        <v>253</v>
      </c>
      <c r="C8" s="3" t="s">
        <v>254</v>
      </c>
    </row>
  </sheetData>
  <sheetProtection password="BB16" sheet="1" objects="1" scenarios="1"/>
  <mergeCells count="1">
    <mergeCell ref="A2:C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&amp;K00-00919945.HNS.14121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2"/>
  <sheetViews>
    <sheetView workbookViewId="0"/>
  </sheetViews>
  <sheetFormatPr defaultRowHeight="10.5" x14ac:dyDescent="0.15"/>
  <cols>
    <col min="1" max="1" width="7.5703125" customWidth="1"/>
    <col min="2" max="2" width="38.140625" customWidth="1"/>
    <col min="3" max="15" width="19.140625" customWidth="1"/>
  </cols>
  <sheetData>
    <row r="1" spans="1:9" ht="24.95" customHeight="1" x14ac:dyDescent="0.15"/>
    <row r="2" spans="1:9" ht="24.95" customHeight="1" x14ac:dyDescent="0.15">
      <c r="A2" s="24" t="s">
        <v>255</v>
      </c>
      <c r="B2" s="24"/>
      <c r="C2" s="25" t="s">
        <v>144</v>
      </c>
      <c r="D2" s="25"/>
      <c r="E2" s="25"/>
      <c r="F2" s="25"/>
      <c r="G2" s="25"/>
      <c r="H2" s="25"/>
      <c r="I2" s="25"/>
    </row>
    <row r="3" spans="1:9" ht="24.95" customHeight="1" x14ac:dyDescent="0.15">
      <c r="A3" s="24" t="s">
        <v>256</v>
      </c>
      <c r="B3" s="24"/>
      <c r="C3" s="25" t="s">
        <v>257</v>
      </c>
      <c r="D3" s="25"/>
      <c r="E3" s="25"/>
      <c r="F3" s="25"/>
      <c r="G3" s="25"/>
      <c r="H3" s="25"/>
      <c r="I3" s="25"/>
    </row>
    <row r="4" spans="1:9" ht="24.95" customHeight="1" x14ac:dyDescent="0.15">
      <c r="A4" s="22" t="s">
        <v>258</v>
      </c>
      <c r="B4" s="22"/>
      <c r="C4" s="22"/>
      <c r="D4" s="22"/>
      <c r="E4" s="22"/>
      <c r="F4" s="22"/>
      <c r="G4" s="22"/>
      <c r="H4" s="22"/>
      <c r="I4" s="22"/>
    </row>
    <row r="5" spans="1:9" ht="24.95" customHeight="1" x14ac:dyDescent="0.15"/>
    <row r="6" spans="1:9" ht="50.1" customHeight="1" x14ac:dyDescent="0.15">
      <c r="A6" s="16" t="s">
        <v>259</v>
      </c>
      <c r="B6" s="16" t="s">
        <v>260</v>
      </c>
      <c r="C6" s="16" t="s">
        <v>261</v>
      </c>
      <c r="D6" s="16" t="s">
        <v>262</v>
      </c>
      <c r="E6" s="16"/>
      <c r="F6" s="16"/>
      <c r="G6" s="16"/>
      <c r="H6" s="16" t="s">
        <v>263</v>
      </c>
      <c r="I6" s="16" t="s">
        <v>264</v>
      </c>
    </row>
    <row r="7" spans="1:9" ht="50.1" customHeight="1" x14ac:dyDescent="0.15">
      <c r="A7" s="16"/>
      <c r="B7" s="16"/>
      <c r="C7" s="16"/>
      <c r="D7" s="16" t="s">
        <v>103</v>
      </c>
      <c r="E7" s="16" t="s">
        <v>104</v>
      </c>
      <c r="F7" s="16"/>
      <c r="G7" s="16"/>
      <c r="H7" s="16"/>
      <c r="I7" s="16"/>
    </row>
    <row r="8" spans="1:9" ht="50.1" customHeight="1" x14ac:dyDescent="0.15">
      <c r="A8" s="16"/>
      <c r="B8" s="16"/>
      <c r="C8" s="16"/>
      <c r="D8" s="16"/>
      <c r="E8" s="3" t="s">
        <v>265</v>
      </c>
      <c r="F8" s="3" t="s">
        <v>266</v>
      </c>
      <c r="G8" s="3" t="s">
        <v>267</v>
      </c>
      <c r="H8" s="16"/>
      <c r="I8" s="16"/>
    </row>
    <row r="9" spans="1:9" ht="24.95" customHeight="1" x14ac:dyDescent="0.15">
      <c r="A9" s="3" t="s">
        <v>244</v>
      </c>
      <c r="B9" s="3" t="s">
        <v>245</v>
      </c>
      <c r="C9" s="3" t="s">
        <v>246</v>
      </c>
      <c r="D9" s="3" t="s">
        <v>268</v>
      </c>
      <c r="E9" s="3" t="s">
        <v>269</v>
      </c>
      <c r="F9" s="3" t="s">
        <v>270</v>
      </c>
      <c r="G9" s="3" t="s">
        <v>271</v>
      </c>
      <c r="H9" s="3" t="s">
        <v>272</v>
      </c>
      <c r="I9" s="3" t="s">
        <v>273</v>
      </c>
    </row>
    <row r="10" spans="1:9" x14ac:dyDescent="0.15">
      <c r="A10" s="3" t="s">
        <v>244</v>
      </c>
      <c r="B10" s="4" t="s">
        <v>274</v>
      </c>
      <c r="C10" s="6">
        <v>1</v>
      </c>
      <c r="D10" s="6">
        <v>74649.759999999995</v>
      </c>
      <c r="E10" s="6">
        <v>43476.85</v>
      </c>
      <c r="F10" s="6">
        <v>30433.8</v>
      </c>
      <c r="G10" s="6">
        <v>739.11</v>
      </c>
      <c r="H10" s="6">
        <v>0</v>
      </c>
      <c r="I10" s="6">
        <v>895797.12</v>
      </c>
    </row>
    <row r="11" spans="1:9" x14ac:dyDescent="0.15">
      <c r="A11" s="3" t="s">
        <v>245</v>
      </c>
      <c r="B11" s="4" t="s">
        <v>275</v>
      </c>
      <c r="C11" s="6">
        <v>1</v>
      </c>
      <c r="D11" s="6">
        <v>63309.120000000003</v>
      </c>
      <c r="E11" s="6">
        <v>39176.44</v>
      </c>
      <c r="F11" s="6">
        <v>23505.86</v>
      </c>
      <c r="G11" s="6">
        <v>626.82000000000005</v>
      </c>
      <c r="H11" s="6"/>
      <c r="I11" s="6">
        <v>759709.44</v>
      </c>
    </row>
    <row r="12" spans="1:9" x14ac:dyDescent="0.15">
      <c r="A12" s="3" t="s">
        <v>246</v>
      </c>
      <c r="B12" s="4" t="s">
        <v>275</v>
      </c>
      <c r="C12" s="6">
        <v>1</v>
      </c>
      <c r="D12" s="6">
        <v>63309.120000000003</v>
      </c>
      <c r="E12" s="6">
        <v>39176.44</v>
      </c>
      <c r="F12" s="6">
        <v>23505.86</v>
      </c>
      <c r="G12" s="6">
        <v>626.82000000000005</v>
      </c>
      <c r="H12" s="6"/>
      <c r="I12" s="6">
        <v>759709.44</v>
      </c>
    </row>
    <row r="13" spans="1:9" x14ac:dyDescent="0.15">
      <c r="A13" s="3" t="s">
        <v>268</v>
      </c>
      <c r="B13" s="4" t="s">
        <v>275</v>
      </c>
      <c r="C13" s="6">
        <v>1</v>
      </c>
      <c r="D13" s="6">
        <v>63309.120000000003</v>
      </c>
      <c r="E13" s="6">
        <v>39176.44</v>
      </c>
      <c r="F13" s="6">
        <v>23505.86</v>
      </c>
      <c r="G13" s="6">
        <v>626.82000000000005</v>
      </c>
      <c r="H13" s="6"/>
      <c r="I13" s="6">
        <v>759709.44</v>
      </c>
    </row>
    <row r="14" spans="1:9" x14ac:dyDescent="0.15">
      <c r="A14" s="3" t="s">
        <v>269</v>
      </c>
      <c r="B14" s="4" t="s">
        <v>276</v>
      </c>
      <c r="C14" s="6">
        <v>1</v>
      </c>
      <c r="D14" s="6">
        <v>63309.120000000003</v>
      </c>
      <c r="E14" s="6">
        <v>39176.44</v>
      </c>
      <c r="F14" s="6">
        <v>23505.86</v>
      </c>
      <c r="G14" s="6">
        <v>626.82000000000005</v>
      </c>
      <c r="H14" s="6"/>
      <c r="I14" s="6">
        <v>759709.44</v>
      </c>
    </row>
    <row r="15" spans="1:9" x14ac:dyDescent="0.15">
      <c r="A15" s="3" t="s">
        <v>270</v>
      </c>
      <c r="B15" s="4" t="s">
        <v>277</v>
      </c>
      <c r="C15" s="6">
        <v>1</v>
      </c>
      <c r="D15" s="6">
        <v>64147.12</v>
      </c>
      <c r="E15" s="6">
        <v>39695</v>
      </c>
      <c r="F15" s="6">
        <v>23817</v>
      </c>
      <c r="G15" s="6">
        <v>635.12</v>
      </c>
      <c r="H15" s="6"/>
      <c r="I15" s="6">
        <v>769765.44</v>
      </c>
    </row>
    <row r="16" spans="1:9" x14ac:dyDescent="0.15">
      <c r="A16" s="3" t="s">
        <v>271</v>
      </c>
      <c r="B16" s="4" t="s">
        <v>278</v>
      </c>
      <c r="C16" s="6">
        <v>1</v>
      </c>
      <c r="D16" s="6">
        <v>64147.12</v>
      </c>
      <c r="E16" s="6">
        <v>39695</v>
      </c>
      <c r="F16" s="6">
        <v>23817</v>
      </c>
      <c r="G16" s="6">
        <v>635.12</v>
      </c>
      <c r="H16" s="6"/>
      <c r="I16" s="6">
        <v>769765.44</v>
      </c>
    </row>
    <row r="17" spans="1:9" x14ac:dyDescent="0.15">
      <c r="A17" s="3" t="s">
        <v>272</v>
      </c>
      <c r="B17" s="4" t="s">
        <v>279</v>
      </c>
      <c r="C17" s="6">
        <v>0.5</v>
      </c>
      <c r="D17" s="6">
        <v>21764.7</v>
      </c>
      <c r="E17" s="6">
        <v>21549.200000000001</v>
      </c>
      <c r="F17" s="6">
        <v>0</v>
      </c>
      <c r="G17" s="6">
        <v>215.5</v>
      </c>
      <c r="H17" s="6"/>
      <c r="I17" s="6">
        <v>130588.2</v>
      </c>
    </row>
    <row r="18" spans="1:9" x14ac:dyDescent="0.15">
      <c r="A18" s="3" t="s">
        <v>273</v>
      </c>
      <c r="B18" s="4" t="s">
        <v>279</v>
      </c>
      <c r="C18" s="6">
        <v>1</v>
      </c>
      <c r="D18" s="6">
        <v>24230.3</v>
      </c>
      <c r="E18" s="6">
        <v>23990.400000000001</v>
      </c>
      <c r="F18" s="6">
        <v>0</v>
      </c>
      <c r="G18" s="6">
        <v>239.9</v>
      </c>
      <c r="H18" s="6"/>
      <c r="I18" s="6">
        <v>290763.59999999998</v>
      </c>
    </row>
    <row r="19" spans="1:9" x14ac:dyDescent="0.15">
      <c r="A19" s="3" t="s">
        <v>280</v>
      </c>
      <c r="B19" s="4" t="s">
        <v>281</v>
      </c>
      <c r="C19" s="6">
        <v>1</v>
      </c>
      <c r="D19" s="6">
        <v>26347.37</v>
      </c>
      <c r="E19" s="6">
        <v>26086.5</v>
      </c>
      <c r="F19" s="6">
        <v>0</v>
      </c>
      <c r="G19" s="6">
        <v>260.87</v>
      </c>
      <c r="H19" s="6"/>
      <c r="I19" s="6">
        <v>316168.44</v>
      </c>
    </row>
    <row r="20" spans="1:9" x14ac:dyDescent="0.15">
      <c r="A20" s="3" t="s">
        <v>282</v>
      </c>
      <c r="B20" s="4" t="s">
        <v>281</v>
      </c>
      <c r="C20" s="6">
        <v>1</v>
      </c>
      <c r="D20" s="6">
        <v>27059.919999999998</v>
      </c>
      <c r="E20" s="6">
        <v>26792</v>
      </c>
      <c r="F20" s="6">
        <v>0</v>
      </c>
      <c r="G20" s="6">
        <v>267.92</v>
      </c>
      <c r="H20" s="6"/>
      <c r="I20" s="6">
        <v>324719.03999999998</v>
      </c>
    </row>
    <row r="21" spans="1:9" x14ac:dyDescent="0.15">
      <c r="A21" s="3" t="s">
        <v>283</v>
      </c>
      <c r="B21" s="4" t="s">
        <v>281</v>
      </c>
      <c r="C21" s="6">
        <v>1</v>
      </c>
      <c r="D21" s="6">
        <v>27059.919999999998</v>
      </c>
      <c r="E21" s="6">
        <v>26792</v>
      </c>
      <c r="F21" s="6">
        <v>0</v>
      </c>
      <c r="G21" s="6">
        <v>267.92</v>
      </c>
      <c r="H21" s="6"/>
      <c r="I21" s="6">
        <v>324719.03999999998</v>
      </c>
    </row>
    <row r="22" spans="1:9" x14ac:dyDescent="0.15">
      <c r="A22" s="3" t="s">
        <v>284</v>
      </c>
      <c r="B22" s="4" t="s">
        <v>281</v>
      </c>
      <c r="C22" s="6">
        <v>1</v>
      </c>
      <c r="D22" s="6">
        <v>27059.919999999998</v>
      </c>
      <c r="E22" s="6">
        <v>26792</v>
      </c>
      <c r="F22" s="6">
        <v>0</v>
      </c>
      <c r="G22" s="6">
        <v>267.92</v>
      </c>
      <c r="H22" s="6"/>
      <c r="I22" s="6">
        <v>324719.03999999998</v>
      </c>
    </row>
    <row r="23" spans="1:9" x14ac:dyDescent="0.15">
      <c r="A23" s="3" t="s">
        <v>285</v>
      </c>
      <c r="B23" s="4" t="s">
        <v>281</v>
      </c>
      <c r="C23" s="6">
        <v>1</v>
      </c>
      <c r="D23" s="6">
        <v>27763.89</v>
      </c>
      <c r="E23" s="6">
        <v>27489</v>
      </c>
      <c r="F23" s="6">
        <v>0</v>
      </c>
      <c r="G23" s="6">
        <v>274.89</v>
      </c>
      <c r="H23" s="6"/>
      <c r="I23" s="6">
        <v>333166.68</v>
      </c>
    </row>
    <row r="24" spans="1:9" x14ac:dyDescent="0.15">
      <c r="A24" s="3" t="s">
        <v>286</v>
      </c>
      <c r="B24" s="4" t="s">
        <v>281</v>
      </c>
      <c r="C24" s="6">
        <v>1</v>
      </c>
      <c r="D24" s="6">
        <v>27763.89</v>
      </c>
      <c r="E24" s="6">
        <v>27489</v>
      </c>
      <c r="F24" s="6">
        <v>0</v>
      </c>
      <c r="G24" s="6">
        <v>274.89</v>
      </c>
      <c r="H24" s="6"/>
      <c r="I24" s="6">
        <v>333166.68</v>
      </c>
    </row>
    <row r="25" spans="1:9" x14ac:dyDescent="0.15">
      <c r="A25" s="3" t="s">
        <v>287</v>
      </c>
      <c r="B25" s="4" t="s">
        <v>281</v>
      </c>
      <c r="C25" s="6">
        <v>1</v>
      </c>
      <c r="D25" s="6">
        <v>27763.89</v>
      </c>
      <c r="E25" s="6">
        <v>27489</v>
      </c>
      <c r="F25" s="6">
        <v>0</v>
      </c>
      <c r="G25" s="6">
        <v>274.89</v>
      </c>
      <c r="H25" s="6"/>
      <c r="I25" s="6">
        <v>333166.68</v>
      </c>
    </row>
    <row r="26" spans="1:9" x14ac:dyDescent="0.15">
      <c r="A26" s="3" t="s">
        <v>288</v>
      </c>
      <c r="B26" s="4" t="s">
        <v>281</v>
      </c>
      <c r="C26" s="6">
        <v>1</v>
      </c>
      <c r="D26" s="6">
        <v>28833.58</v>
      </c>
      <c r="E26" s="6">
        <v>28548.1</v>
      </c>
      <c r="F26" s="6">
        <v>0</v>
      </c>
      <c r="G26" s="6">
        <v>285.48</v>
      </c>
      <c r="H26" s="6"/>
      <c r="I26" s="6">
        <v>346002.96</v>
      </c>
    </row>
    <row r="27" spans="1:9" x14ac:dyDescent="0.15">
      <c r="A27" s="3" t="s">
        <v>289</v>
      </c>
      <c r="B27" s="4" t="s">
        <v>281</v>
      </c>
      <c r="C27" s="6">
        <v>1</v>
      </c>
      <c r="D27" s="6">
        <v>28833.58</v>
      </c>
      <c r="E27" s="6">
        <v>28548.1</v>
      </c>
      <c r="F27" s="6">
        <v>0</v>
      </c>
      <c r="G27" s="6">
        <v>285.48</v>
      </c>
      <c r="H27" s="6"/>
      <c r="I27" s="6">
        <v>346002.96</v>
      </c>
    </row>
    <row r="28" spans="1:9" x14ac:dyDescent="0.15">
      <c r="A28" s="3" t="s">
        <v>290</v>
      </c>
      <c r="B28" s="4" t="s">
        <v>281</v>
      </c>
      <c r="C28" s="6">
        <v>1</v>
      </c>
      <c r="D28" s="6">
        <v>28833.58</v>
      </c>
      <c r="E28" s="6">
        <v>28548.1</v>
      </c>
      <c r="F28" s="6">
        <v>0</v>
      </c>
      <c r="G28" s="6">
        <v>285.48</v>
      </c>
      <c r="H28" s="6"/>
      <c r="I28" s="6">
        <v>346002.96</v>
      </c>
    </row>
    <row r="29" spans="1:9" x14ac:dyDescent="0.15">
      <c r="A29" s="3" t="s">
        <v>291</v>
      </c>
      <c r="B29" s="4" t="s">
        <v>281</v>
      </c>
      <c r="C29" s="6">
        <v>1</v>
      </c>
      <c r="D29" s="6">
        <v>28833.58</v>
      </c>
      <c r="E29" s="6">
        <v>28548.1</v>
      </c>
      <c r="F29" s="6">
        <v>0</v>
      </c>
      <c r="G29" s="6">
        <v>285.48</v>
      </c>
      <c r="H29" s="6"/>
      <c r="I29" s="6">
        <v>346002.96</v>
      </c>
    </row>
    <row r="30" spans="1:9" x14ac:dyDescent="0.15">
      <c r="A30" s="3" t="s">
        <v>292</v>
      </c>
      <c r="B30" s="4" t="s">
        <v>281</v>
      </c>
      <c r="C30" s="6">
        <v>1</v>
      </c>
      <c r="D30" s="6">
        <v>28833.58</v>
      </c>
      <c r="E30" s="6">
        <v>28548.1</v>
      </c>
      <c r="F30" s="6">
        <v>0</v>
      </c>
      <c r="G30" s="6">
        <v>285.48</v>
      </c>
      <c r="H30" s="6"/>
      <c r="I30" s="6">
        <v>346002.96</v>
      </c>
    </row>
    <row r="31" spans="1:9" x14ac:dyDescent="0.15">
      <c r="A31" s="3" t="s">
        <v>293</v>
      </c>
      <c r="B31" s="4" t="s">
        <v>281</v>
      </c>
      <c r="C31" s="6">
        <v>1</v>
      </c>
      <c r="D31" s="6">
        <v>28833.58</v>
      </c>
      <c r="E31" s="6">
        <v>28548.1</v>
      </c>
      <c r="F31" s="6">
        <v>0</v>
      </c>
      <c r="G31" s="6">
        <v>285.48</v>
      </c>
      <c r="H31" s="6"/>
      <c r="I31" s="6">
        <v>346002.96</v>
      </c>
    </row>
    <row r="32" spans="1:9" x14ac:dyDescent="0.15">
      <c r="A32" s="3" t="s">
        <v>294</v>
      </c>
      <c r="B32" s="4" t="s">
        <v>281</v>
      </c>
      <c r="C32" s="6">
        <v>1</v>
      </c>
      <c r="D32" s="6">
        <v>31647.74</v>
      </c>
      <c r="E32" s="6">
        <v>31334.400000000001</v>
      </c>
      <c r="F32" s="6">
        <v>0</v>
      </c>
      <c r="G32" s="6">
        <v>313.33999999999997</v>
      </c>
      <c r="H32" s="6"/>
      <c r="I32" s="6">
        <v>379772.88</v>
      </c>
    </row>
    <row r="33" spans="1:9" x14ac:dyDescent="0.15">
      <c r="A33" s="3" t="s">
        <v>295</v>
      </c>
      <c r="B33" s="4" t="s">
        <v>281</v>
      </c>
      <c r="C33" s="6">
        <v>1</v>
      </c>
      <c r="D33" s="6">
        <v>31647.74</v>
      </c>
      <c r="E33" s="6">
        <v>31334.400000000001</v>
      </c>
      <c r="F33" s="6">
        <v>0</v>
      </c>
      <c r="G33" s="6">
        <v>313.33999999999997</v>
      </c>
      <c r="H33" s="6"/>
      <c r="I33" s="6">
        <v>379772.88</v>
      </c>
    </row>
    <row r="34" spans="1:9" x14ac:dyDescent="0.15">
      <c r="A34" s="3" t="s">
        <v>296</v>
      </c>
      <c r="B34" s="4" t="s">
        <v>281</v>
      </c>
      <c r="C34" s="6">
        <v>1</v>
      </c>
      <c r="D34" s="6">
        <v>31647.74</v>
      </c>
      <c r="E34" s="6">
        <v>31334.400000000001</v>
      </c>
      <c r="F34" s="6">
        <v>0</v>
      </c>
      <c r="G34" s="6">
        <v>313.33999999999997</v>
      </c>
      <c r="H34" s="6"/>
      <c r="I34" s="6">
        <v>379772.88</v>
      </c>
    </row>
    <row r="35" spans="1:9" x14ac:dyDescent="0.15">
      <c r="A35" s="3" t="s">
        <v>297</v>
      </c>
      <c r="B35" s="4" t="s">
        <v>281</v>
      </c>
      <c r="C35" s="6">
        <v>1</v>
      </c>
      <c r="D35" s="6">
        <v>33764.81</v>
      </c>
      <c r="E35" s="6">
        <v>33430.5</v>
      </c>
      <c r="F35" s="6">
        <v>0</v>
      </c>
      <c r="G35" s="6">
        <v>334.31</v>
      </c>
      <c r="H35" s="6"/>
      <c r="I35" s="6">
        <v>405177.72</v>
      </c>
    </row>
    <row r="36" spans="1:9" x14ac:dyDescent="0.15">
      <c r="A36" s="3" t="s">
        <v>298</v>
      </c>
      <c r="B36" s="4" t="s">
        <v>281</v>
      </c>
      <c r="C36" s="6">
        <v>1</v>
      </c>
      <c r="D36" s="6">
        <v>33764.81</v>
      </c>
      <c r="E36" s="6">
        <v>33430.5</v>
      </c>
      <c r="F36" s="6">
        <v>0</v>
      </c>
      <c r="G36" s="6">
        <v>334.31</v>
      </c>
      <c r="H36" s="6"/>
      <c r="I36" s="6">
        <v>405177.72</v>
      </c>
    </row>
    <row r="37" spans="1:9" x14ac:dyDescent="0.15">
      <c r="A37" s="3" t="s">
        <v>299</v>
      </c>
      <c r="B37" s="4" t="s">
        <v>281</v>
      </c>
      <c r="C37" s="6">
        <v>1</v>
      </c>
      <c r="D37" s="6">
        <v>33764.81</v>
      </c>
      <c r="E37" s="6">
        <v>33430.5</v>
      </c>
      <c r="F37" s="6">
        <v>0</v>
      </c>
      <c r="G37" s="6">
        <v>334.31</v>
      </c>
      <c r="H37" s="6"/>
      <c r="I37" s="6">
        <v>405177.72</v>
      </c>
    </row>
    <row r="38" spans="1:9" x14ac:dyDescent="0.15">
      <c r="A38" s="3" t="s">
        <v>300</v>
      </c>
      <c r="B38" s="4" t="s">
        <v>281</v>
      </c>
      <c r="C38" s="6">
        <v>1</v>
      </c>
      <c r="D38" s="6">
        <v>33764.81</v>
      </c>
      <c r="E38" s="6">
        <v>33430.5</v>
      </c>
      <c r="F38" s="6">
        <v>0</v>
      </c>
      <c r="G38" s="6">
        <v>334.31</v>
      </c>
      <c r="H38" s="6"/>
      <c r="I38" s="6">
        <v>405177.72</v>
      </c>
    </row>
    <row r="39" spans="1:9" x14ac:dyDescent="0.15">
      <c r="A39" s="3" t="s">
        <v>301</v>
      </c>
      <c r="B39" s="4" t="s">
        <v>281</v>
      </c>
      <c r="C39" s="6">
        <v>1</v>
      </c>
      <c r="D39" s="6">
        <v>33764.81</v>
      </c>
      <c r="E39" s="6">
        <v>33430.5</v>
      </c>
      <c r="F39" s="6">
        <v>0</v>
      </c>
      <c r="G39" s="6">
        <v>334.31</v>
      </c>
      <c r="H39" s="6"/>
      <c r="I39" s="6">
        <v>405177.72</v>
      </c>
    </row>
    <row r="40" spans="1:9" x14ac:dyDescent="0.15">
      <c r="A40" s="3" t="s">
        <v>302</v>
      </c>
      <c r="B40" s="4" t="s">
        <v>281</v>
      </c>
      <c r="C40" s="6">
        <v>1</v>
      </c>
      <c r="D40" s="6">
        <v>33764.81</v>
      </c>
      <c r="E40" s="6">
        <v>33430.5</v>
      </c>
      <c r="F40" s="6">
        <v>0</v>
      </c>
      <c r="G40" s="6">
        <v>334.31</v>
      </c>
      <c r="H40" s="6"/>
      <c r="I40" s="6">
        <v>405177.72</v>
      </c>
    </row>
    <row r="41" spans="1:9" x14ac:dyDescent="0.15">
      <c r="A41" s="3" t="s">
        <v>303</v>
      </c>
      <c r="B41" s="4" t="s">
        <v>281</v>
      </c>
      <c r="C41" s="6">
        <v>1</v>
      </c>
      <c r="D41" s="6">
        <v>33764.81</v>
      </c>
      <c r="E41" s="6">
        <v>33430.5</v>
      </c>
      <c r="F41" s="6">
        <v>0</v>
      </c>
      <c r="G41" s="6">
        <v>334.31</v>
      </c>
      <c r="H41" s="6"/>
      <c r="I41" s="6">
        <v>405177.72</v>
      </c>
    </row>
    <row r="42" spans="1:9" x14ac:dyDescent="0.15">
      <c r="A42" s="3" t="s">
        <v>304</v>
      </c>
      <c r="B42" s="4" t="s">
        <v>305</v>
      </c>
      <c r="C42" s="6">
        <v>1</v>
      </c>
      <c r="D42" s="6">
        <v>26441.8</v>
      </c>
      <c r="E42" s="6">
        <v>26180</v>
      </c>
      <c r="F42" s="6">
        <v>0</v>
      </c>
      <c r="G42" s="6">
        <v>261.8</v>
      </c>
      <c r="H42" s="6"/>
      <c r="I42" s="6">
        <v>317301.59999999998</v>
      </c>
    </row>
    <row r="43" spans="1:9" x14ac:dyDescent="0.15">
      <c r="A43" s="3" t="s">
        <v>306</v>
      </c>
      <c r="B43" s="4" t="s">
        <v>305</v>
      </c>
      <c r="C43" s="6">
        <v>1</v>
      </c>
      <c r="D43" s="6">
        <v>42306.879999999997</v>
      </c>
      <c r="E43" s="6">
        <v>26180</v>
      </c>
      <c r="F43" s="6">
        <v>15708</v>
      </c>
      <c r="G43" s="6">
        <v>418.88</v>
      </c>
      <c r="H43" s="6"/>
      <c r="I43" s="6">
        <v>507682.56</v>
      </c>
    </row>
    <row r="44" spans="1:9" x14ac:dyDescent="0.15">
      <c r="A44" s="3" t="s">
        <v>307</v>
      </c>
      <c r="B44" s="4" t="s">
        <v>305</v>
      </c>
      <c r="C44" s="6">
        <v>1</v>
      </c>
      <c r="D44" s="6">
        <v>42306.879999999997</v>
      </c>
      <c r="E44" s="6">
        <v>26180</v>
      </c>
      <c r="F44" s="6">
        <v>15708</v>
      </c>
      <c r="G44" s="6">
        <v>418.88</v>
      </c>
      <c r="H44" s="6"/>
      <c r="I44" s="6">
        <v>507682.56</v>
      </c>
    </row>
    <row r="45" spans="1:9" x14ac:dyDescent="0.15">
      <c r="A45" s="3" t="s">
        <v>308</v>
      </c>
      <c r="B45" s="4" t="s">
        <v>309</v>
      </c>
      <c r="C45" s="6">
        <v>1</v>
      </c>
      <c r="D45" s="6">
        <v>41232.720000000001</v>
      </c>
      <c r="E45" s="6">
        <v>25515.3</v>
      </c>
      <c r="F45" s="6">
        <v>15309.18</v>
      </c>
      <c r="G45" s="6">
        <v>408.24</v>
      </c>
      <c r="H45" s="6"/>
      <c r="I45" s="6">
        <v>494792.64</v>
      </c>
    </row>
    <row r="46" spans="1:9" x14ac:dyDescent="0.15">
      <c r="A46" s="3" t="s">
        <v>310</v>
      </c>
      <c r="B46" s="4" t="s">
        <v>309</v>
      </c>
      <c r="C46" s="6">
        <v>1</v>
      </c>
      <c r="D46" s="6">
        <v>41232.720000000001</v>
      </c>
      <c r="E46" s="6">
        <v>25515.3</v>
      </c>
      <c r="F46" s="6">
        <v>15309.18</v>
      </c>
      <c r="G46" s="6">
        <v>408.24</v>
      </c>
      <c r="H46" s="6"/>
      <c r="I46" s="6">
        <v>494792.64</v>
      </c>
    </row>
    <row r="47" spans="1:9" x14ac:dyDescent="0.15">
      <c r="A47" s="3" t="s">
        <v>311</v>
      </c>
      <c r="B47" s="4" t="s">
        <v>312</v>
      </c>
      <c r="C47" s="6">
        <v>1</v>
      </c>
      <c r="D47" s="6">
        <v>45830.64</v>
      </c>
      <c r="E47" s="6">
        <v>29841.8</v>
      </c>
      <c r="F47" s="6">
        <v>15493.82</v>
      </c>
      <c r="G47" s="6">
        <v>495.02</v>
      </c>
      <c r="H47" s="6"/>
      <c r="I47" s="6">
        <v>549967.68000000005</v>
      </c>
    </row>
    <row r="48" spans="1:9" x14ac:dyDescent="0.15">
      <c r="A48" s="3" t="s">
        <v>313</v>
      </c>
      <c r="B48" s="4" t="s">
        <v>312</v>
      </c>
      <c r="C48" s="6">
        <v>1</v>
      </c>
      <c r="D48" s="6">
        <v>45830.64</v>
      </c>
      <c r="E48" s="6">
        <v>29841.8</v>
      </c>
      <c r="F48" s="6">
        <v>15493.82</v>
      </c>
      <c r="G48" s="6">
        <v>495.02</v>
      </c>
      <c r="H48" s="6"/>
      <c r="I48" s="6">
        <v>549967.68000000005</v>
      </c>
    </row>
    <row r="49" spans="1:9" x14ac:dyDescent="0.15">
      <c r="A49" s="3" t="s">
        <v>314</v>
      </c>
      <c r="B49" s="4" t="s">
        <v>312</v>
      </c>
      <c r="C49" s="6">
        <v>1</v>
      </c>
      <c r="D49" s="6">
        <v>49997.3</v>
      </c>
      <c r="E49" s="6">
        <v>29841.8</v>
      </c>
      <c r="F49" s="6">
        <v>19660.48</v>
      </c>
      <c r="G49" s="6">
        <v>495.02</v>
      </c>
      <c r="H49" s="6"/>
      <c r="I49" s="6">
        <v>599967.6</v>
      </c>
    </row>
    <row r="50" spans="1:9" x14ac:dyDescent="0.15">
      <c r="A50" s="3" t="s">
        <v>315</v>
      </c>
      <c r="B50" s="4" t="s">
        <v>312</v>
      </c>
      <c r="C50" s="6">
        <v>1</v>
      </c>
      <c r="D50" s="6">
        <v>43935.97</v>
      </c>
      <c r="E50" s="6">
        <v>27188.1</v>
      </c>
      <c r="F50" s="6">
        <v>16312.86</v>
      </c>
      <c r="G50" s="6">
        <v>435.01</v>
      </c>
      <c r="H50" s="6"/>
      <c r="I50" s="6">
        <v>527231.64</v>
      </c>
    </row>
    <row r="51" spans="1:9" x14ac:dyDescent="0.15">
      <c r="A51" s="3" t="s">
        <v>316</v>
      </c>
      <c r="B51" s="4" t="s">
        <v>312</v>
      </c>
      <c r="C51" s="6">
        <v>1</v>
      </c>
      <c r="D51" s="6">
        <v>45551.26</v>
      </c>
      <c r="E51" s="6">
        <v>27188.1</v>
      </c>
      <c r="F51" s="6">
        <v>17912.16</v>
      </c>
      <c r="G51" s="6">
        <v>451</v>
      </c>
      <c r="H51" s="6"/>
      <c r="I51" s="6">
        <v>546615.12</v>
      </c>
    </row>
    <row r="52" spans="1:9" x14ac:dyDescent="0.15">
      <c r="A52" s="3" t="s">
        <v>317</v>
      </c>
      <c r="B52" s="4" t="s">
        <v>312</v>
      </c>
      <c r="C52" s="6">
        <v>1</v>
      </c>
      <c r="D52" s="6">
        <v>49174.43</v>
      </c>
      <c r="E52" s="6">
        <v>31837.599999999999</v>
      </c>
      <c r="F52" s="6">
        <v>16808.7</v>
      </c>
      <c r="G52" s="6">
        <v>528.13</v>
      </c>
      <c r="H52" s="6"/>
      <c r="I52" s="6">
        <v>590093.16</v>
      </c>
    </row>
    <row r="53" spans="1:9" x14ac:dyDescent="0.15">
      <c r="A53" s="3" t="s">
        <v>318</v>
      </c>
      <c r="B53" s="4" t="s">
        <v>312</v>
      </c>
      <c r="C53" s="6">
        <v>1</v>
      </c>
      <c r="D53" s="6">
        <v>49997.3</v>
      </c>
      <c r="E53" s="6">
        <v>29841.8</v>
      </c>
      <c r="F53" s="6">
        <v>19660.48</v>
      </c>
      <c r="G53" s="6">
        <v>495.02</v>
      </c>
      <c r="H53" s="6"/>
      <c r="I53" s="6">
        <v>599967.6</v>
      </c>
    </row>
    <row r="54" spans="1:9" x14ac:dyDescent="0.15">
      <c r="A54" s="3" t="s">
        <v>319</v>
      </c>
      <c r="B54" s="4" t="s">
        <v>312</v>
      </c>
      <c r="C54" s="6">
        <v>1</v>
      </c>
      <c r="D54" s="6">
        <v>49997.3</v>
      </c>
      <c r="E54" s="6">
        <v>29841.8</v>
      </c>
      <c r="F54" s="6">
        <v>19660.48</v>
      </c>
      <c r="G54" s="6">
        <v>495.02</v>
      </c>
      <c r="H54" s="6"/>
      <c r="I54" s="6">
        <v>599967.6</v>
      </c>
    </row>
    <row r="55" spans="1:9" x14ac:dyDescent="0.15">
      <c r="A55" s="3" t="s">
        <v>320</v>
      </c>
      <c r="B55" s="4" t="s">
        <v>321</v>
      </c>
      <c r="C55" s="6">
        <v>1</v>
      </c>
      <c r="D55" s="6">
        <v>29380.29</v>
      </c>
      <c r="E55" s="6">
        <v>29089.4</v>
      </c>
      <c r="F55" s="6">
        <v>0</v>
      </c>
      <c r="G55" s="6">
        <v>290.89</v>
      </c>
      <c r="H55" s="6"/>
      <c r="I55" s="6">
        <v>352563.48</v>
      </c>
    </row>
    <row r="56" spans="1:9" x14ac:dyDescent="0.15">
      <c r="A56" s="3" t="s">
        <v>322</v>
      </c>
      <c r="B56" s="4" t="s">
        <v>321</v>
      </c>
      <c r="C56" s="6">
        <v>1</v>
      </c>
      <c r="D56" s="6">
        <v>29380.29</v>
      </c>
      <c r="E56" s="6">
        <v>29089.4</v>
      </c>
      <c r="F56" s="6">
        <v>0</v>
      </c>
      <c r="G56" s="6">
        <v>290.89</v>
      </c>
      <c r="H56" s="6"/>
      <c r="I56" s="6">
        <v>352563.48</v>
      </c>
    </row>
    <row r="57" spans="1:9" x14ac:dyDescent="0.15">
      <c r="A57" s="3" t="s">
        <v>323</v>
      </c>
      <c r="B57" s="4" t="s">
        <v>321</v>
      </c>
      <c r="C57" s="6">
        <v>1</v>
      </c>
      <c r="D57" s="6">
        <v>29380.29</v>
      </c>
      <c r="E57" s="6">
        <v>29089.4</v>
      </c>
      <c r="F57" s="6">
        <v>0</v>
      </c>
      <c r="G57" s="6">
        <v>290.89</v>
      </c>
      <c r="H57" s="6"/>
      <c r="I57" s="6">
        <v>352563.48</v>
      </c>
    </row>
    <row r="58" spans="1:9" x14ac:dyDescent="0.15">
      <c r="A58" s="3" t="s">
        <v>324</v>
      </c>
      <c r="B58" s="4" t="s">
        <v>321</v>
      </c>
      <c r="C58" s="6">
        <v>1</v>
      </c>
      <c r="D58" s="6">
        <v>29380.29</v>
      </c>
      <c r="E58" s="6">
        <v>29089.4</v>
      </c>
      <c r="F58" s="6">
        <v>0</v>
      </c>
      <c r="G58" s="6">
        <v>290.89</v>
      </c>
      <c r="H58" s="6"/>
      <c r="I58" s="6">
        <v>352563.48</v>
      </c>
    </row>
    <row r="59" spans="1:9" x14ac:dyDescent="0.15">
      <c r="A59" s="3" t="s">
        <v>325</v>
      </c>
      <c r="B59" s="4" t="s">
        <v>321</v>
      </c>
      <c r="C59" s="6">
        <v>1</v>
      </c>
      <c r="D59" s="6">
        <v>29380.29</v>
      </c>
      <c r="E59" s="6">
        <v>29089.4</v>
      </c>
      <c r="F59" s="6">
        <v>0</v>
      </c>
      <c r="G59" s="6">
        <v>290.89</v>
      </c>
      <c r="H59" s="6"/>
      <c r="I59" s="6">
        <v>352563.48</v>
      </c>
    </row>
    <row r="60" spans="1:9" x14ac:dyDescent="0.15">
      <c r="A60" s="3" t="s">
        <v>326</v>
      </c>
      <c r="B60" s="4" t="s">
        <v>321</v>
      </c>
      <c r="C60" s="6">
        <v>1</v>
      </c>
      <c r="D60" s="6">
        <v>29380.29</v>
      </c>
      <c r="E60" s="6">
        <v>29089.4</v>
      </c>
      <c r="F60" s="6">
        <v>0</v>
      </c>
      <c r="G60" s="6">
        <v>290.89</v>
      </c>
      <c r="H60" s="6"/>
      <c r="I60" s="6">
        <v>352563.48</v>
      </c>
    </row>
    <row r="61" spans="1:9" x14ac:dyDescent="0.15">
      <c r="A61" s="3" t="s">
        <v>327</v>
      </c>
      <c r="B61" s="4" t="s">
        <v>321</v>
      </c>
      <c r="C61" s="6">
        <v>1</v>
      </c>
      <c r="D61" s="6">
        <v>29380.29</v>
      </c>
      <c r="E61" s="6">
        <v>29089.4</v>
      </c>
      <c r="F61" s="6">
        <v>0</v>
      </c>
      <c r="G61" s="6">
        <v>290.89</v>
      </c>
      <c r="H61" s="6"/>
      <c r="I61" s="6">
        <v>352563.48</v>
      </c>
    </row>
    <row r="62" spans="1:9" x14ac:dyDescent="0.15">
      <c r="A62" s="3" t="s">
        <v>328</v>
      </c>
      <c r="B62" s="4" t="s">
        <v>321</v>
      </c>
      <c r="C62" s="6">
        <v>1</v>
      </c>
      <c r="D62" s="6">
        <v>29380.29</v>
      </c>
      <c r="E62" s="6">
        <v>29089.4</v>
      </c>
      <c r="F62" s="6">
        <v>0</v>
      </c>
      <c r="G62" s="6">
        <v>290.89</v>
      </c>
      <c r="H62" s="6"/>
      <c r="I62" s="6">
        <v>352563.48</v>
      </c>
    </row>
    <row r="63" spans="1:9" x14ac:dyDescent="0.15">
      <c r="A63" s="3" t="s">
        <v>329</v>
      </c>
      <c r="B63" s="4" t="s">
        <v>321</v>
      </c>
      <c r="C63" s="6">
        <v>1</v>
      </c>
      <c r="D63" s="6">
        <v>29380.29</v>
      </c>
      <c r="E63" s="6">
        <v>29089.4</v>
      </c>
      <c r="F63" s="6">
        <v>0</v>
      </c>
      <c r="G63" s="6">
        <v>290.89</v>
      </c>
      <c r="H63" s="6"/>
      <c r="I63" s="6">
        <v>352563.48</v>
      </c>
    </row>
    <row r="64" spans="1:9" x14ac:dyDescent="0.15">
      <c r="A64" s="3" t="s">
        <v>330</v>
      </c>
      <c r="B64" s="4" t="s">
        <v>321</v>
      </c>
      <c r="C64" s="6">
        <v>1</v>
      </c>
      <c r="D64" s="6">
        <v>29380.29</v>
      </c>
      <c r="E64" s="6">
        <v>29089.4</v>
      </c>
      <c r="F64" s="6">
        <v>0</v>
      </c>
      <c r="G64" s="6">
        <v>290.89</v>
      </c>
      <c r="H64" s="6"/>
      <c r="I64" s="6">
        <v>352563.48</v>
      </c>
    </row>
    <row r="65" spans="1:9" x14ac:dyDescent="0.15">
      <c r="A65" s="3" t="s">
        <v>331</v>
      </c>
      <c r="B65" s="4" t="s">
        <v>321</v>
      </c>
      <c r="C65" s="6">
        <v>1</v>
      </c>
      <c r="D65" s="6">
        <v>29380.29</v>
      </c>
      <c r="E65" s="6">
        <v>29089.4</v>
      </c>
      <c r="F65" s="6">
        <v>0</v>
      </c>
      <c r="G65" s="6">
        <v>290.89</v>
      </c>
      <c r="H65" s="6"/>
      <c r="I65" s="6">
        <v>352563.48</v>
      </c>
    </row>
    <row r="66" spans="1:9" x14ac:dyDescent="0.15">
      <c r="A66" s="3" t="s">
        <v>332</v>
      </c>
      <c r="B66" s="4" t="s">
        <v>321</v>
      </c>
      <c r="C66" s="6">
        <v>1</v>
      </c>
      <c r="D66" s="6">
        <v>29380.29</v>
      </c>
      <c r="E66" s="6">
        <v>29089.4</v>
      </c>
      <c r="F66" s="6">
        <v>0</v>
      </c>
      <c r="G66" s="6">
        <v>290.89</v>
      </c>
      <c r="H66" s="6"/>
      <c r="I66" s="6">
        <v>352563.48</v>
      </c>
    </row>
    <row r="67" spans="1:9" x14ac:dyDescent="0.15">
      <c r="A67" s="3" t="s">
        <v>333</v>
      </c>
      <c r="B67" s="4" t="s">
        <v>321</v>
      </c>
      <c r="C67" s="6">
        <v>1</v>
      </c>
      <c r="D67" s="6">
        <v>29380.29</v>
      </c>
      <c r="E67" s="6">
        <v>29089.4</v>
      </c>
      <c r="F67" s="6">
        <v>0</v>
      </c>
      <c r="G67" s="6">
        <v>290.89</v>
      </c>
      <c r="H67" s="6"/>
      <c r="I67" s="6">
        <v>352563.48</v>
      </c>
    </row>
    <row r="68" spans="1:9" x14ac:dyDescent="0.15">
      <c r="A68" s="3" t="s">
        <v>334</v>
      </c>
      <c r="B68" s="4" t="s">
        <v>321</v>
      </c>
      <c r="C68" s="6">
        <v>1</v>
      </c>
      <c r="D68" s="6">
        <v>29380.29</v>
      </c>
      <c r="E68" s="6">
        <v>29089.4</v>
      </c>
      <c r="F68" s="6">
        <v>0</v>
      </c>
      <c r="G68" s="6">
        <v>290.89</v>
      </c>
      <c r="H68" s="6"/>
      <c r="I68" s="6">
        <v>352563.48</v>
      </c>
    </row>
    <row r="69" spans="1:9" x14ac:dyDescent="0.15">
      <c r="A69" s="3" t="s">
        <v>335</v>
      </c>
      <c r="B69" s="4" t="s">
        <v>321</v>
      </c>
      <c r="C69" s="6">
        <v>1</v>
      </c>
      <c r="D69" s="6">
        <v>29380.29</v>
      </c>
      <c r="E69" s="6">
        <v>29089.4</v>
      </c>
      <c r="F69" s="6">
        <v>0</v>
      </c>
      <c r="G69" s="6">
        <v>290.89</v>
      </c>
      <c r="H69" s="6"/>
      <c r="I69" s="6">
        <v>352563.48</v>
      </c>
    </row>
    <row r="70" spans="1:9" x14ac:dyDescent="0.15">
      <c r="A70" s="3" t="s">
        <v>336</v>
      </c>
      <c r="B70" s="4" t="s">
        <v>321</v>
      </c>
      <c r="C70" s="6">
        <v>1</v>
      </c>
      <c r="D70" s="6">
        <v>29380.29</v>
      </c>
      <c r="E70" s="6">
        <v>29089.4</v>
      </c>
      <c r="F70" s="6">
        <v>0</v>
      </c>
      <c r="G70" s="6">
        <v>290.89</v>
      </c>
      <c r="H70" s="6"/>
      <c r="I70" s="6">
        <v>352563.48</v>
      </c>
    </row>
    <row r="71" spans="1:9" x14ac:dyDescent="0.15">
      <c r="A71" s="3" t="s">
        <v>337</v>
      </c>
      <c r="B71" s="4" t="s">
        <v>321</v>
      </c>
      <c r="C71" s="6">
        <v>1</v>
      </c>
      <c r="D71" s="6">
        <v>29380.29</v>
      </c>
      <c r="E71" s="6">
        <v>29089.4</v>
      </c>
      <c r="F71" s="6">
        <v>0</v>
      </c>
      <c r="G71" s="6">
        <v>290.89</v>
      </c>
      <c r="H71" s="6"/>
      <c r="I71" s="6">
        <v>352563.48</v>
      </c>
    </row>
    <row r="72" spans="1:9" x14ac:dyDescent="0.15">
      <c r="A72" s="3" t="s">
        <v>338</v>
      </c>
      <c r="B72" s="4" t="s">
        <v>321</v>
      </c>
      <c r="C72" s="6">
        <v>1</v>
      </c>
      <c r="D72" s="6">
        <v>29380.29</v>
      </c>
      <c r="E72" s="6">
        <v>29089.4</v>
      </c>
      <c r="F72" s="6">
        <v>0</v>
      </c>
      <c r="G72" s="6">
        <v>290.89</v>
      </c>
      <c r="H72" s="6"/>
      <c r="I72" s="6">
        <v>352563.48</v>
      </c>
    </row>
    <row r="73" spans="1:9" x14ac:dyDescent="0.15">
      <c r="A73" s="3" t="s">
        <v>339</v>
      </c>
      <c r="B73" s="4" t="s">
        <v>321</v>
      </c>
      <c r="C73" s="6">
        <v>1</v>
      </c>
      <c r="D73" s="6">
        <v>29380.29</v>
      </c>
      <c r="E73" s="6">
        <v>29089.4</v>
      </c>
      <c r="F73" s="6">
        <v>0</v>
      </c>
      <c r="G73" s="6">
        <v>290.89</v>
      </c>
      <c r="H73" s="6"/>
      <c r="I73" s="6">
        <v>352563.48</v>
      </c>
    </row>
    <row r="74" spans="1:9" x14ac:dyDescent="0.15">
      <c r="A74" s="3" t="s">
        <v>340</v>
      </c>
      <c r="B74" s="4" t="s">
        <v>321</v>
      </c>
      <c r="C74" s="6">
        <v>1</v>
      </c>
      <c r="D74" s="6">
        <v>29380.29</v>
      </c>
      <c r="E74" s="6">
        <v>29089.4</v>
      </c>
      <c r="F74" s="6">
        <v>0</v>
      </c>
      <c r="G74" s="6">
        <v>290.89</v>
      </c>
      <c r="H74" s="6"/>
      <c r="I74" s="6">
        <v>352563.48</v>
      </c>
    </row>
    <row r="75" spans="1:9" x14ac:dyDescent="0.15">
      <c r="A75" s="3" t="s">
        <v>341</v>
      </c>
      <c r="B75" s="4" t="s">
        <v>321</v>
      </c>
      <c r="C75" s="6">
        <v>1</v>
      </c>
      <c r="D75" s="6">
        <v>29380.29</v>
      </c>
      <c r="E75" s="6">
        <v>29089.4</v>
      </c>
      <c r="F75" s="6">
        <v>0</v>
      </c>
      <c r="G75" s="6">
        <v>290.89</v>
      </c>
      <c r="H75" s="6"/>
      <c r="I75" s="6">
        <v>352563.48</v>
      </c>
    </row>
    <row r="76" spans="1:9" x14ac:dyDescent="0.15">
      <c r="A76" s="3" t="s">
        <v>342</v>
      </c>
      <c r="B76" s="4" t="s">
        <v>321</v>
      </c>
      <c r="C76" s="6">
        <v>1</v>
      </c>
      <c r="D76" s="6">
        <v>29380.29</v>
      </c>
      <c r="E76" s="6">
        <v>29089.4</v>
      </c>
      <c r="F76" s="6">
        <v>0</v>
      </c>
      <c r="G76" s="6">
        <v>290.89</v>
      </c>
      <c r="H76" s="6"/>
      <c r="I76" s="6">
        <v>352563.48</v>
      </c>
    </row>
    <row r="77" spans="1:9" x14ac:dyDescent="0.15">
      <c r="A77" s="3" t="s">
        <v>343</v>
      </c>
      <c r="B77" s="4" t="s">
        <v>321</v>
      </c>
      <c r="C77" s="6">
        <v>1</v>
      </c>
      <c r="D77" s="6">
        <v>29380.29</v>
      </c>
      <c r="E77" s="6">
        <v>29089.4</v>
      </c>
      <c r="F77" s="6">
        <v>0</v>
      </c>
      <c r="G77" s="6">
        <v>290.89</v>
      </c>
      <c r="H77" s="6"/>
      <c r="I77" s="6">
        <v>352563.48</v>
      </c>
    </row>
    <row r="78" spans="1:9" x14ac:dyDescent="0.15">
      <c r="A78" s="3" t="s">
        <v>344</v>
      </c>
      <c r="B78" s="4" t="s">
        <v>321</v>
      </c>
      <c r="C78" s="6">
        <v>1</v>
      </c>
      <c r="D78" s="6">
        <v>29380.29</v>
      </c>
      <c r="E78" s="6">
        <v>29089.4</v>
      </c>
      <c r="F78" s="6">
        <v>0</v>
      </c>
      <c r="G78" s="6">
        <v>290.89</v>
      </c>
      <c r="H78" s="6"/>
      <c r="I78" s="6">
        <v>352563.48</v>
      </c>
    </row>
    <row r="79" spans="1:9" x14ac:dyDescent="0.15">
      <c r="A79" s="3" t="s">
        <v>345</v>
      </c>
      <c r="B79" s="4" t="s">
        <v>321</v>
      </c>
      <c r="C79" s="6">
        <v>1</v>
      </c>
      <c r="D79" s="6">
        <v>29380.29</v>
      </c>
      <c r="E79" s="6">
        <v>29089.4</v>
      </c>
      <c r="F79" s="6">
        <v>0</v>
      </c>
      <c r="G79" s="6">
        <v>290.89</v>
      </c>
      <c r="H79" s="6"/>
      <c r="I79" s="6">
        <v>352563.48</v>
      </c>
    </row>
    <row r="80" spans="1:9" x14ac:dyDescent="0.15">
      <c r="A80" s="3" t="s">
        <v>346</v>
      </c>
      <c r="B80" s="4" t="s">
        <v>321</v>
      </c>
      <c r="C80" s="6">
        <v>1</v>
      </c>
      <c r="D80" s="6">
        <v>42725.120000000003</v>
      </c>
      <c r="E80" s="6">
        <v>42302.1</v>
      </c>
      <c r="F80" s="6">
        <v>0</v>
      </c>
      <c r="G80" s="6">
        <v>423.02</v>
      </c>
      <c r="H80" s="6"/>
      <c r="I80" s="6">
        <v>512701.44</v>
      </c>
    </row>
    <row r="81" spans="1:9" x14ac:dyDescent="0.15">
      <c r="A81" s="3" t="s">
        <v>347</v>
      </c>
      <c r="B81" s="4" t="s">
        <v>321</v>
      </c>
      <c r="C81" s="6">
        <v>1</v>
      </c>
      <c r="D81" s="6">
        <v>42725.120000000003</v>
      </c>
      <c r="E81" s="6">
        <v>42302.1</v>
      </c>
      <c r="F81" s="6">
        <v>0</v>
      </c>
      <c r="G81" s="6">
        <v>423.02</v>
      </c>
      <c r="H81" s="6"/>
      <c r="I81" s="6">
        <v>512701.44</v>
      </c>
    </row>
    <row r="82" spans="1:9" x14ac:dyDescent="0.15">
      <c r="A82" s="3" t="s">
        <v>348</v>
      </c>
      <c r="B82" s="4" t="s">
        <v>321</v>
      </c>
      <c r="C82" s="6">
        <v>1</v>
      </c>
      <c r="D82" s="6">
        <v>41016.81</v>
      </c>
      <c r="E82" s="6">
        <v>40610.699999999997</v>
      </c>
      <c r="F82" s="6">
        <v>0</v>
      </c>
      <c r="G82" s="6">
        <v>406.11</v>
      </c>
      <c r="H82" s="6"/>
      <c r="I82" s="6">
        <v>492201.72</v>
      </c>
    </row>
    <row r="83" spans="1:9" x14ac:dyDescent="0.15">
      <c r="A83" s="3" t="s">
        <v>349</v>
      </c>
      <c r="B83" s="4" t="s">
        <v>321</v>
      </c>
      <c r="C83" s="6">
        <v>1</v>
      </c>
      <c r="D83" s="6">
        <v>41016.81</v>
      </c>
      <c r="E83" s="6">
        <v>40610.699999999997</v>
      </c>
      <c r="F83" s="6">
        <v>0</v>
      </c>
      <c r="G83" s="6">
        <v>406.11</v>
      </c>
      <c r="H83" s="6"/>
      <c r="I83" s="6">
        <v>492201.72</v>
      </c>
    </row>
    <row r="84" spans="1:9" x14ac:dyDescent="0.15">
      <c r="A84" s="3" t="s">
        <v>350</v>
      </c>
      <c r="B84" s="4" t="s">
        <v>321</v>
      </c>
      <c r="C84" s="6">
        <v>1</v>
      </c>
      <c r="D84" s="6">
        <v>41016.81</v>
      </c>
      <c r="E84" s="6">
        <v>40610.699999999997</v>
      </c>
      <c r="F84" s="6">
        <v>0</v>
      </c>
      <c r="G84" s="6">
        <v>406.11</v>
      </c>
      <c r="H84" s="6"/>
      <c r="I84" s="6">
        <v>492201.72</v>
      </c>
    </row>
    <row r="85" spans="1:9" x14ac:dyDescent="0.15">
      <c r="A85" s="3" t="s">
        <v>351</v>
      </c>
      <c r="B85" s="4" t="s">
        <v>321</v>
      </c>
      <c r="C85" s="6">
        <v>1</v>
      </c>
      <c r="D85" s="6">
        <v>41016.81</v>
      </c>
      <c r="E85" s="6">
        <v>40610.699999999997</v>
      </c>
      <c r="F85" s="6">
        <v>0</v>
      </c>
      <c r="G85" s="6">
        <v>406.11</v>
      </c>
      <c r="H85" s="6"/>
      <c r="I85" s="6">
        <v>492201.72</v>
      </c>
    </row>
    <row r="86" spans="1:9" x14ac:dyDescent="0.15">
      <c r="A86" s="3" t="s">
        <v>352</v>
      </c>
      <c r="B86" s="4" t="s">
        <v>321</v>
      </c>
      <c r="C86" s="6">
        <v>1</v>
      </c>
      <c r="D86" s="6">
        <v>48051.86</v>
      </c>
      <c r="E86" s="6">
        <v>47576.1</v>
      </c>
      <c r="F86" s="6">
        <v>0</v>
      </c>
      <c r="G86" s="6">
        <v>475.76</v>
      </c>
      <c r="H86" s="6"/>
      <c r="I86" s="6">
        <v>576622.31999999995</v>
      </c>
    </row>
    <row r="87" spans="1:9" x14ac:dyDescent="0.15">
      <c r="A87" s="3" t="s">
        <v>353</v>
      </c>
      <c r="B87" s="4" t="s">
        <v>321</v>
      </c>
      <c r="C87" s="6">
        <v>1</v>
      </c>
      <c r="D87" s="6">
        <v>48051.86</v>
      </c>
      <c r="E87" s="6">
        <v>47576.1</v>
      </c>
      <c r="F87" s="6">
        <v>0</v>
      </c>
      <c r="G87" s="6">
        <v>475.76</v>
      </c>
      <c r="H87" s="6"/>
      <c r="I87" s="6">
        <v>576622.31999999995</v>
      </c>
    </row>
    <row r="88" spans="1:9" x14ac:dyDescent="0.15">
      <c r="A88" s="3" t="s">
        <v>354</v>
      </c>
      <c r="B88" s="4" t="s">
        <v>321</v>
      </c>
      <c r="C88" s="6">
        <v>1</v>
      </c>
      <c r="D88" s="6">
        <v>48051.86</v>
      </c>
      <c r="E88" s="6">
        <v>47576.1</v>
      </c>
      <c r="F88" s="6">
        <v>0</v>
      </c>
      <c r="G88" s="6">
        <v>475.76</v>
      </c>
      <c r="H88" s="6"/>
      <c r="I88" s="6">
        <v>576622.31999999995</v>
      </c>
    </row>
    <row r="89" spans="1:9" x14ac:dyDescent="0.15">
      <c r="A89" s="3" t="s">
        <v>355</v>
      </c>
      <c r="B89" s="4" t="s">
        <v>321</v>
      </c>
      <c r="C89" s="6">
        <v>1</v>
      </c>
      <c r="D89" s="6">
        <v>48051.86</v>
      </c>
      <c r="E89" s="6">
        <v>47576.1</v>
      </c>
      <c r="F89" s="6">
        <v>0</v>
      </c>
      <c r="G89" s="6">
        <v>475.76</v>
      </c>
      <c r="H89" s="6"/>
      <c r="I89" s="6">
        <v>576622.31999999995</v>
      </c>
    </row>
    <row r="90" spans="1:9" x14ac:dyDescent="0.15">
      <c r="A90" s="3" t="s">
        <v>356</v>
      </c>
      <c r="B90" s="4" t="s">
        <v>321</v>
      </c>
      <c r="C90" s="6">
        <v>1</v>
      </c>
      <c r="D90" s="6">
        <v>48051.86</v>
      </c>
      <c r="E90" s="6">
        <v>47576.1</v>
      </c>
      <c r="F90" s="6">
        <v>0</v>
      </c>
      <c r="G90" s="6">
        <v>475.76</v>
      </c>
      <c r="H90" s="6"/>
      <c r="I90" s="6">
        <v>576622.31999999995</v>
      </c>
    </row>
    <row r="91" spans="1:9" x14ac:dyDescent="0.15">
      <c r="A91" s="3" t="s">
        <v>357</v>
      </c>
      <c r="B91" s="4" t="s">
        <v>321</v>
      </c>
      <c r="C91" s="6">
        <v>1</v>
      </c>
      <c r="D91" s="6">
        <v>48051.86</v>
      </c>
      <c r="E91" s="6">
        <v>47576.1</v>
      </c>
      <c r="F91" s="6">
        <v>0</v>
      </c>
      <c r="G91" s="6">
        <v>475.76</v>
      </c>
      <c r="H91" s="6"/>
      <c r="I91" s="6">
        <v>576622.31999999995</v>
      </c>
    </row>
    <row r="92" spans="1:9" x14ac:dyDescent="0.15">
      <c r="A92" s="3" t="s">
        <v>358</v>
      </c>
      <c r="B92" s="4" t="s">
        <v>321</v>
      </c>
      <c r="C92" s="6">
        <v>1</v>
      </c>
      <c r="D92" s="6">
        <v>48051.86</v>
      </c>
      <c r="E92" s="6">
        <v>47576.1</v>
      </c>
      <c r="F92" s="6">
        <v>0</v>
      </c>
      <c r="G92" s="6">
        <v>475.76</v>
      </c>
      <c r="H92" s="6"/>
      <c r="I92" s="6">
        <v>576622.31999999995</v>
      </c>
    </row>
    <row r="93" spans="1:9" x14ac:dyDescent="0.15">
      <c r="A93" s="3" t="s">
        <v>359</v>
      </c>
      <c r="B93" s="4" t="s">
        <v>321</v>
      </c>
      <c r="C93" s="6">
        <v>1</v>
      </c>
      <c r="D93" s="6">
        <v>48051.86</v>
      </c>
      <c r="E93" s="6">
        <v>47576.1</v>
      </c>
      <c r="F93" s="6">
        <v>0</v>
      </c>
      <c r="G93" s="6">
        <v>475.76</v>
      </c>
      <c r="H93" s="6"/>
      <c r="I93" s="6">
        <v>576622.31999999995</v>
      </c>
    </row>
    <row r="94" spans="1:9" x14ac:dyDescent="0.15">
      <c r="A94" s="3" t="s">
        <v>360</v>
      </c>
      <c r="B94" s="4" t="s">
        <v>321</v>
      </c>
      <c r="C94" s="6">
        <v>1</v>
      </c>
      <c r="D94" s="6">
        <v>48051.86</v>
      </c>
      <c r="E94" s="6">
        <v>47576.1</v>
      </c>
      <c r="F94" s="6">
        <v>0</v>
      </c>
      <c r="G94" s="6">
        <v>475.76</v>
      </c>
      <c r="H94" s="6"/>
      <c r="I94" s="6">
        <v>576622.31999999995</v>
      </c>
    </row>
    <row r="95" spans="1:9" x14ac:dyDescent="0.15">
      <c r="A95" s="3" t="s">
        <v>361</v>
      </c>
      <c r="B95" s="4" t="s">
        <v>321</v>
      </c>
      <c r="C95" s="6">
        <v>1</v>
      </c>
      <c r="D95" s="6">
        <v>48051.86</v>
      </c>
      <c r="E95" s="6">
        <v>47576.1</v>
      </c>
      <c r="F95" s="6">
        <v>0</v>
      </c>
      <c r="G95" s="6">
        <v>475.76</v>
      </c>
      <c r="H95" s="6"/>
      <c r="I95" s="6">
        <v>576622.31999999995</v>
      </c>
    </row>
    <row r="96" spans="1:9" x14ac:dyDescent="0.15">
      <c r="A96" s="3" t="s">
        <v>362</v>
      </c>
      <c r="B96" s="4" t="s">
        <v>321</v>
      </c>
      <c r="C96" s="6">
        <v>1</v>
      </c>
      <c r="D96" s="6">
        <v>48051.86</v>
      </c>
      <c r="E96" s="6">
        <v>47576.1</v>
      </c>
      <c r="F96" s="6">
        <v>0</v>
      </c>
      <c r="G96" s="6">
        <v>475.76</v>
      </c>
      <c r="H96" s="6"/>
      <c r="I96" s="6">
        <v>576622.31999999995</v>
      </c>
    </row>
    <row r="97" spans="1:9" x14ac:dyDescent="0.15">
      <c r="A97" s="3" t="s">
        <v>363</v>
      </c>
      <c r="B97" s="4" t="s">
        <v>321</v>
      </c>
      <c r="C97" s="6">
        <v>1</v>
      </c>
      <c r="D97" s="6">
        <v>48051.86</v>
      </c>
      <c r="E97" s="6">
        <v>47576.1</v>
      </c>
      <c r="F97" s="6">
        <v>0</v>
      </c>
      <c r="G97" s="6">
        <v>475.76</v>
      </c>
      <c r="H97" s="6"/>
      <c r="I97" s="6">
        <v>576622.31999999995</v>
      </c>
    </row>
    <row r="98" spans="1:9" x14ac:dyDescent="0.15">
      <c r="A98" s="3" t="s">
        <v>364</v>
      </c>
      <c r="B98" s="4" t="s">
        <v>321</v>
      </c>
      <c r="C98" s="6">
        <v>1</v>
      </c>
      <c r="D98" s="6">
        <v>48051.86</v>
      </c>
      <c r="E98" s="6">
        <v>47576.1</v>
      </c>
      <c r="F98" s="6">
        <v>0</v>
      </c>
      <c r="G98" s="6">
        <v>475.76</v>
      </c>
      <c r="H98" s="6"/>
      <c r="I98" s="6">
        <v>576622.31999999995</v>
      </c>
    </row>
    <row r="99" spans="1:9" x14ac:dyDescent="0.15">
      <c r="A99" s="3" t="s">
        <v>365</v>
      </c>
      <c r="B99" s="4" t="s">
        <v>321</v>
      </c>
      <c r="C99" s="6">
        <v>1</v>
      </c>
      <c r="D99" s="6">
        <v>48051.86</v>
      </c>
      <c r="E99" s="6">
        <v>47576.1</v>
      </c>
      <c r="F99" s="6">
        <v>0</v>
      </c>
      <c r="G99" s="6">
        <v>475.76</v>
      </c>
      <c r="H99" s="6"/>
      <c r="I99" s="6">
        <v>576622.31999999995</v>
      </c>
    </row>
    <row r="100" spans="1:9" x14ac:dyDescent="0.15">
      <c r="A100" s="3" t="s">
        <v>366</v>
      </c>
      <c r="B100" s="4" t="s">
        <v>321</v>
      </c>
      <c r="C100" s="6">
        <v>1</v>
      </c>
      <c r="D100" s="6">
        <v>48051.86</v>
      </c>
      <c r="E100" s="6">
        <v>47576.1</v>
      </c>
      <c r="F100" s="6">
        <v>0</v>
      </c>
      <c r="G100" s="6">
        <v>475.76</v>
      </c>
      <c r="H100" s="6"/>
      <c r="I100" s="6">
        <v>576622.31999999995</v>
      </c>
    </row>
    <row r="101" spans="1:9" x14ac:dyDescent="0.15">
      <c r="A101" s="3" t="s">
        <v>367</v>
      </c>
      <c r="B101" s="4" t="s">
        <v>321</v>
      </c>
      <c r="C101" s="6">
        <v>1</v>
      </c>
      <c r="D101" s="6">
        <v>48051.86</v>
      </c>
      <c r="E101" s="6">
        <v>47576.1</v>
      </c>
      <c r="F101" s="6">
        <v>0</v>
      </c>
      <c r="G101" s="6">
        <v>475.76</v>
      </c>
      <c r="H101" s="6"/>
      <c r="I101" s="6">
        <v>576622.31999999995</v>
      </c>
    </row>
    <row r="102" spans="1:9" x14ac:dyDescent="0.15">
      <c r="A102" s="3" t="s">
        <v>368</v>
      </c>
      <c r="B102" s="4" t="s">
        <v>321</v>
      </c>
      <c r="C102" s="6">
        <v>1</v>
      </c>
      <c r="D102" s="6">
        <v>48051.86</v>
      </c>
      <c r="E102" s="6">
        <v>47576.1</v>
      </c>
      <c r="F102" s="6">
        <v>0</v>
      </c>
      <c r="G102" s="6">
        <v>475.76</v>
      </c>
      <c r="H102" s="6"/>
      <c r="I102" s="6">
        <v>576622.31999999995</v>
      </c>
    </row>
    <row r="103" spans="1:9" x14ac:dyDescent="0.15">
      <c r="A103" s="3" t="s">
        <v>369</v>
      </c>
      <c r="B103" s="4" t="s">
        <v>370</v>
      </c>
      <c r="C103" s="6">
        <v>1</v>
      </c>
      <c r="D103" s="6">
        <v>43964.28</v>
      </c>
      <c r="E103" s="6">
        <v>29784</v>
      </c>
      <c r="F103" s="6">
        <v>13703.74</v>
      </c>
      <c r="G103" s="6">
        <v>476.54</v>
      </c>
      <c r="H103" s="6"/>
      <c r="I103" s="6">
        <v>527571.36</v>
      </c>
    </row>
    <row r="104" spans="1:9" x14ac:dyDescent="0.15">
      <c r="A104" s="3" t="s">
        <v>371</v>
      </c>
      <c r="B104" s="4" t="s">
        <v>372</v>
      </c>
      <c r="C104" s="6">
        <v>1</v>
      </c>
      <c r="D104" s="6">
        <v>47510.720000000001</v>
      </c>
      <c r="E104" s="6">
        <v>29400.2</v>
      </c>
      <c r="F104" s="6">
        <v>17640.12</v>
      </c>
      <c r="G104" s="6">
        <v>470.4</v>
      </c>
      <c r="H104" s="6"/>
      <c r="I104" s="6">
        <v>570128.64000000001</v>
      </c>
    </row>
    <row r="105" spans="1:9" x14ac:dyDescent="0.15">
      <c r="A105" s="3" t="s">
        <v>373</v>
      </c>
      <c r="B105" s="4" t="s">
        <v>372</v>
      </c>
      <c r="C105" s="6">
        <v>1</v>
      </c>
      <c r="D105" s="6">
        <v>47510.720000000001</v>
      </c>
      <c r="E105" s="6">
        <v>29400.2</v>
      </c>
      <c r="F105" s="6">
        <v>17640.12</v>
      </c>
      <c r="G105" s="6">
        <v>470.4</v>
      </c>
      <c r="H105" s="6"/>
      <c r="I105" s="6">
        <v>570128.64000000001</v>
      </c>
    </row>
    <row r="106" spans="1:9" x14ac:dyDescent="0.15">
      <c r="A106" s="3" t="s">
        <v>374</v>
      </c>
      <c r="B106" s="4" t="s">
        <v>372</v>
      </c>
      <c r="C106" s="6">
        <v>1</v>
      </c>
      <c r="D106" s="6">
        <v>46972.22</v>
      </c>
      <c r="E106" s="6">
        <v>46507.15</v>
      </c>
      <c r="F106" s="6">
        <v>0</v>
      </c>
      <c r="G106" s="6">
        <v>465.07</v>
      </c>
      <c r="H106" s="6"/>
      <c r="I106" s="6">
        <v>563666.64</v>
      </c>
    </row>
    <row r="107" spans="1:9" x14ac:dyDescent="0.15">
      <c r="A107" s="3" t="s">
        <v>375</v>
      </c>
      <c r="B107" s="4" t="s">
        <v>372</v>
      </c>
      <c r="C107" s="6">
        <v>1</v>
      </c>
      <c r="D107" s="6">
        <v>70988.850000000006</v>
      </c>
      <c r="E107" s="6">
        <v>46507.15</v>
      </c>
      <c r="F107" s="6">
        <v>23737.59</v>
      </c>
      <c r="G107" s="6">
        <v>744.11</v>
      </c>
      <c r="H107" s="6"/>
      <c r="I107" s="6">
        <v>851866.2</v>
      </c>
    </row>
    <row r="108" spans="1:9" x14ac:dyDescent="0.15">
      <c r="A108" s="3" t="s">
        <v>376</v>
      </c>
      <c r="B108" s="4" t="s">
        <v>377</v>
      </c>
      <c r="C108" s="6">
        <v>1</v>
      </c>
      <c r="D108" s="6">
        <v>55213.57</v>
      </c>
      <c r="E108" s="6">
        <v>54666.9</v>
      </c>
      <c r="F108" s="6">
        <v>0</v>
      </c>
      <c r="G108" s="6">
        <v>546.66999999999996</v>
      </c>
      <c r="H108" s="6"/>
      <c r="I108" s="6">
        <v>662562.84</v>
      </c>
    </row>
    <row r="109" spans="1:9" x14ac:dyDescent="0.15">
      <c r="A109" s="3" t="s">
        <v>117</v>
      </c>
      <c r="B109" s="4" t="s">
        <v>378</v>
      </c>
      <c r="C109" s="6">
        <v>0.5</v>
      </c>
      <c r="D109" s="6">
        <v>44185.279999999999</v>
      </c>
      <c r="E109" s="6">
        <v>43747.8</v>
      </c>
      <c r="F109" s="6">
        <v>0</v>
      </c>
      <c r="G109" s="6">
        <v>437.48</v>
      </c>
      <c r="H109" s="6"/>
      <c r="I109" s="6">
        <v>265111.67999999999</v>
      </c>
    </row>
    <row r="110" spans="1:9" x14ac:dyDescent="0.15">
      <c r="A110" s="3" t="s">
        <v>379</v>
      </c>
      <c r="B110" s="4" t="s">
        <v>378</v>
      </c>
      <c r="C110" s="6">
        <v>1</v>
      </c>
      <c r="D110" s="6">
        <v>64068.65</v>
      </c>
      <c r="E110" s="6">
        <v>43747.8</v>
      </c>
      <c r="F110" s="6">
        <v>19686.509999999998</v>
      </c>
      <c r="G110" s="6">
        <v>634.34</v>
      </c>
      <c r="H110" s="6"/>
      <c r="I110" s="6">
        <v>768823.8</v>
      </c>
    </row>
    <row r="111" spans="1:9" x14ac:dyDescent="0.15">
      <c r="A111" s="3" t="s">
        <v>380</v>
      </c>
      <c r="B111" s="4" t="s">
        <v>381</v>
      </c>
      <c r="C111" s="6">
        <v>1</v>
      </c>
      <c r="D111" s="6">
        <v>65285.11</v>
      </c>
      <c r="E111" s="6">
        <v>44308.800000000003</v>
      </c>
      <c r="F111" s="6">
        <v>20329.919999999998</v>
      </c>
      <c r="G111" s="6">
        <v>646.39</v>
      </c>
      <c r="H111" s="6"/>
      <c r="I111" s="6">
        <v>783421.32</v>
      </c>
    </row>
    <row r="112" spans="1:9" x14ac:dyDescent="0.15">
      <c r="A112" s="3" t="s">
        <v>382</v>
      </c>
      <c r="B112" s="4" t="s">
        <v>381</v>
      </c>
      <c r="C112" s="6">
        <v>1</v>
      </c>
      <c r="D112" s="6">
        <v>65285.11</v>
      </c>
      <c r="E112" s="6">
        <v>44308.800000000003</v>
      </c>
      <c r="F112" s="6">
        <v>20329.919999999998</v>
      </c>
      <c r="G112" s="6">
        <v>646.39</v>
      </c>
      <c r="H112" s="6"/>
      <c r="I112" s="6">
        <v>783421.32</v>
      </c>
    </row>
    <row r="113" spans="1:9" x14ac:dyDescent="0.15">
      <c r="A113" s="3" t="s">
        <v>383</v>
      </c>
      <c r="B113" s="4" t="s">
        <v>381</v>
      </c>
      <c r="C113" s="6">
        <v>1</v>
      </c>
      <c r="D113" s="6">
        <v>65285.11</v>
      </c>
      <c r="E113" s="6">
        <v>44308.800000000003</v>
      </c>
      <c r="F113" s="6">
        <v>20329.919999999998</v>
      </c>
      <c r="G113" s="6">
        <v>646.39</v>
      </c>
      <c r="H113" s="6"/>
      <c r="I113" s="6">
        <v>783421.32</v>
      </c>
    </row>
    <row r="114" spans="1:9" x14ac:dyDescent="0.15">
      <c r="A114" s="3" t="s">
        <v>384</v>
      </c>
      <c r="B114" s="4" t="s">
        <v>381</v>
      </c>
      <c r="C114" s="6">
        <v>1</v>
      </c>
      <c r="D114" s="6">
        <v>65285.11</v>
      </c>
      <c r="E114" s="6">
        <v>44308.800000000003</v>
      </c>
      <c r="F114" s="6">
        <v>20329.919999999998</v>
      </c>
      <c r="G114" s="6">
        <v>646.39</v>
      </c>
      <c r="H114" s="6"/>
      <c r="I114" s="6">
        <v>783421.32</v>
      </c>
    </row>
    <row r="115" spans="1:9" x14ac:dyDescent="0.15">
      <c r="A115" s="3" t="s">
        <v>385</v>
      </c>
      <c r="B115" s="4" t="s">
        <v>381</v>
      </c>
      <c r="C115" s="6">
        <v>1</v>
      </c>
      <c r="D115" s="6">
        <v>44751.89</v>
      </c>
      <c r="E115" s="6">
        <v>44308.800000000003</v>
      </c>
      <c r="F115" s="6">
        <v>0</v>
      </c>
      <c r="G115" s="6">
        <v>443.09</v>
      </c>
      <c r="H115" s="6"/>
      <c r="I115" s="6">
        <v>537022.68000000005</v>
      </c>
    </row>
    <row r="116" spans="1:9" x14ac:dyDescent="0.15">
      <c r="A116" s="3" t="s">
        <v>386</v>
      </c>
      <c r="B116" s="4" t="s">
        <v>381</v>
      </c>
      <c r="C116" s="6">
        <v>1</v>
      </c>
      <c r="D116" s="6">
        <v>44751.89</v>
      </c>
      <c r="E116" s="6">
        <v>44308.800000000003</v>
      </c>
      <c r="F116" s="6">
        <v>0</v>
      </c>
      <c r="G116" s="6">
        <v>443.09</v>
      </c>
      <c r="H116" s="6"/>
      <c r="I116" s="6">
        <v>537022.68000000005</v>
      </c>
    </row>
    <row r="117" spans="1:9" x14ac:dyDescent="0.15">
      <c r="A117" s="3" t="s">
        <v>387</v>
      </c>
      <c r="B117" s="4" t="s">
        <v>381</v>
      </c>
      <c r="C117" s="6">
        <v>1</v>
      </c>
      <c r="D117" s="6">
        <v>49439.74</v>
      </c>
      <c r="E117" s="6">
        <v>33554.6</v>
      </c>
      <c r="F117" s="6">
        <v>15395.64</v>
      </c>
      <c r="G117" s="6">
        <v>489.5</v>
      </c>
      <c r="H117" s="6"/>
      <c r="I117" s="6">
        <v>593276.88</v>
      </c>
    </row>
    <row r="118" spans="1:9" x14ac:dyDescent="0.15">
      <c r="A118" s="3" t="s">
        <v>388</v>
      </c>
      <c r="B118" s="4" t="s">
        <v>381</v>
      </c>
      <c r="C118" s="6">
        <v>1</v>
      </c>
      <c r="D118" s="6">
        <v>49439.74</v>
      </c>
      <c r="E118" s="6">
        <v>33554.6</v>
      </c>
      <c r="F118" s="6">
        <v>15395.64</v>
      </c>
      <c r="G118" s="6">
        <v>489.5</v>
      </c>
      <c r="H118" s="6"/>
      <c r="I118" s="6">
        <v>593276.88</v>
      </c>
    </row>
    <row r="119" spans="1:9" x14ac:dyDescent="0.15">
      <c r="A119" s="3" t="s">
        <v>119</v>
      </c>
      <c r="B119" s="4" t="s">
        <v>381</v>
      </c>
      <c r="C119" s="6">
        <v>1</v>
      </c>
      <c r="D119" s="6">
        <v>49439.74</v>
      </c>
      <c r="E119" s="6">
        <v>33554.6</v>
      </c>
      <c r="F119" s="6">
        <v>15395.64</v>
      </c>
      <c r="G119" s="6">
        <v>489.5</v>
      </c>
      <c r="H119" s="6"/>
      <c r="I119" s="6">
        <v>593276.88</v>
      </c>
    </row>
    <row r="120" spans="1:9" x14ac:dyDescent="0.15">
      <c r="A120" s="3" t="s">
        <v>144</v>
      </c>
      <c r="B120" s="4" t="s">
        <v>389</v>
      </c>
      <c r="C120" s="6">
        <v>1</v>
      </c>
      <c r="D120" s="6">
        <v>59125.24</v>
      </c>
      <c r="E120" s="6">
        <v>36587.4</v>
      </c>
      <c r="F120" s="6">
        <v>21952.44</v>
      </c>
      <c r="G120" s="6">
        <v>585.4</v>
      </c>
      <c r="H120" s="6"/>
      <c r="I120" s="6">
        <v>709502.88</v>
      </c>
    </row>
    <row r="121" spans="1:9" x14ac:dyDescent="0.15">
      <c r="A121" s="3" t="s">
        <v>149</v>
      </c>
      <c r="B121" s="4" t="s">
        <v>390</v>
      </c>
      <c r="C121" s="6">
        <v>1</v>
      </c>
      <c r="D121" s="6">
        <v>34359.230000000003</v>
      </c>
      <c r="E121" s="6">
        <v>21261.9</v>
      </c>
      <c r="F121" s="6">
        <v>12757.14</v>
      </c>
      <c r="G121" s="6">
        <v>340.19</v>
      </c>
      <c r="H121" s="6"/>
      <c r="I121" s="6">
        <v>412310.76</v>
      </c>
    </row>
    <row r="122" spans="1:9" x14ac:dyDescent="0.15">
      <c r="A122" s="3" t="s">
        <v>178</v>
      </c>
      <c r="B122" s="4" t="s">
        <v>391</v>
      </c>
      <c r="C122" s="6">
        <v>1</v>
      </c>
      <c r="D122" s="6">
        <v>34359.230000000003</v>
      </c>
      <c r="E122" s="6">
        <v>21261.9</v>
      </c>
      <c r="F122" s="6">
        <v>12757.14</v>
      </c>
      <c r="G122" s="6">
        <v>340.19</v>
      </c>
      <c r="H122" s="6"/>
      <c r="I122" s="6">
        <v>412310.76</v>
      </c>
    </row>
    <row r="123" spans="1:9" x14ac:dyDescent="0.15">
      <c r="A123" s="3" t="s">
        <v>392</v>
      </c>
      <c r="B123" s="4" t="s">
        <v>393</v>
      </c>
      <c r="C123" s="6">
        <v>1</v>
      </c>
      <c r="D123" s="6">
        <v>34359.230000000003</v>
      </c>
      <c r="E123" s="6">
        <v>21261.9</v>
      </c>
      <c r="F123" s="6">
        <v>12757.14</v>
      </c>
      <c r="G123" s="6">
        <v>340.19</v>
      </c>
      <c r="H123" s="6"/>
      <c r="I123" s="6">
        <v>412310.76</v>
      </c>
    </row>
    <row r="124" spans="1:9" x14ac:dyDescent="0.15">
      <c r="A124" s="3" t="s">
        <v>394</v>
      </c>
      <c r="B124" s="4" t="s">
        <v>395</v>
      </c>
      <c r="C124" s="6">
        <v>1</v>
      </c>
      <c r="D124" s="6">
        <v>33856.82</v>
      </c>
      <c r="E124" s="6">
        <v>19516</v>
      </c>
      <c r="F124" s="6">
        <v>14005.6</v>
      </c>
      <c r="G124" s="6">
        <v>335.22</v>
      </c>
      <c r="H124" s="6"/>
      <c r="I124" s="6">
        <v>406281.84</v>
      </c>
    </row>
    <row r="125" spans="1:9" x14ac:dyDescent="0.15">
      <c r="A125" s="3" t="s">
        <v>396</v>
      </c>
      <c r="B125" s="4" t="s">
        <v>395</v>
      </c>
      <c r="C125" s="6">
        <v>1</v>
      </c>
      <c r="D125" s="6">
        <v>33856.82</v>
      </c>
      <c r="E125" s="6">
        <v>19516</v>
      </c>
      <c r="F125" s="6">
        <v>14005.6</v>
      </c>
      <c r="G125" s="6">
        <v>335.22</v>
      </c>
      <c r="H125" s="6"/>
      <c r="I125" s="6">
        <v>406281.84</v>
      </c>
    </row>
    <row r="126" spans="1:9" x14ac:dyDescent="0.15">
      <c r="A126" s="3" t="s">
        <v>397</v>
      </c>
      <c r="B126" s="4" t="s">
        <v>395</v>
      </c>
      <c r="C126" s="6">
        <v>1</v>
      </c>
      <c r="D126" s="6">
        <v>33856.82</v>
      </c>
      <c r="E126" s="6">
        <v>19516</v>
      </c>
      <c r="F126" s="6">
        <v>14005.6</v>
      </c>
      <c r="G126" s="6">
        <v>335.22</v>
      </c>
      <c r="H126" s="6"/>
      <c r="I126" s="6">
        <v>406281.84</v>
      </c>
    </row>
    <row r="127" spans="1:9" x14ac:dyDescent="0.15">
      <c r="A127" s="3" t="s">
        <v>398</v>
      </c>
      <c r="B127" s="4" t="s">
        <v>395</v>
      </c>
      <c r="C127" s="6">
        <v>1</v>
      </c>
      <c r="D127" s="6">
        <v>33856.82</v>
      </c>
      <c r="E127" s="6">
        <v>19516</v>
      </c>
      <c r="F127" s="6">
        <v>14005.6</v>
      </c>
      <c r="G127" s="6">
        <v>335.22</v>
      </c>
      <c r="H127" s="6"/>
      <c r="I127" s="6">
        <v>406281.84</v>
      </c>
    </row>
    <row r="128" spans="1:9" x14ac:dyDescent="0.15">
      <c r="A128" s="3" t="s">
        <v>156</v>
      </c>
      <c r="B128" s="4" t="s">
        <v>395</v>
      </c>
      <c r="C128" s="6">
        <v>1</v>
      </c>
      <c r="D128" s="6">
        <v>33856.82</v>
      </c>
      <c r="E128" s="6">
        <v>19516</v>
      </c>
      <c r="F128" s="6">
        <v>14005.6</v>
      </c>
      <c r="G128" s="6">
        <v>335.22</v>
      </c>
      <c r="H128" s="6"/>
      <c r="I128" s="6">
        <v>406281.84</v>
      </c>
    </row>
    <row r="129" spans="1:9" x14ac:dyDescent="0.15">
      <c r="A129" s="3" t="s">
        <v>121</v>
      </c>
      <c r="B129" s="4" t="s">
        <v>395</v>
      </c>
      <c r="C129" s="6">
        <v>1</v>
      </c>
      <c r="D129" s="6">
        <v>33856.82</v>
      </c>
      <c r="E129" s="6">
        <v>19516</v>
      </c>
      <c r="F129" s="6">
        <v>14005.6</v>
      </c>
      <c r="G129" s="6">
        <v>335.22</v>
      </c>
      <c r="H129" s="6"/>
      <c r="I129" s="6">
        <v>406281.84</v>
      </c>
    </row>
    <row r="130" spans="1:9" x14ac:dyDescent="0.15">
      <c r="A130" s="3" t="s">
        <v>123</v>
      </c>
      <c r="B130" s="4" t="s">
        <v>395</v>
      </c>
      <c r="C130" s="6">
        <v>1</v>
      </c>
      <c r="D130" s="6">
        <v>33856.82</v>
      </c>
      <c r="E130" s="6">
        <v>19516</v>
      </c>
      <c r="F130" s="6">
        <v>14005.6</v>
      </c>
      <c r="G130" s="6">
        <v>335.22</v>
      </c>
      <c r="H130" s="6"/>
      <c r="I130" s="6">
        <v>406281.84</v>
      </c>
    </row>
    <row r="131" spans="1:9" x14ac:dyDescent="0.15">
      <c r="A131" s="3" t="s">
        <v>125</v>
      </c>
      <c r="B131" s="4" t="s">
        <v>395</v>
      </c>
      <c r="C131" s="6">
        <v>1</v>
      </c>
      <c r="D131" s="6">
        <v>33856.82</v>
      </c>
      <c r="E131" s="6">
        <v>19516</v>
      </c>
      <c r="F131" s="6">
        <v>14005.6</v>
      </c>
      <c r="G131" s="6">
        <v>335.22</v>
      </c>
      <c r="H131" s="6"/>
      <c r="I131" s="6">
        <v>406281.84</v>
      </c>
    </row>
    <row r="132" spans="1:9" x14ac:dyDescent="0.15">
      <c r="A132" s="3" t="s">
        <v>399</v>
      </c>
      <c r="B132" s="4" t="s">
        <v>395</v>
      </c>
      <c r="C132" s="6">
        <v>1</v>
      </c>
      <c r="D132" s="6">
        <v>33856.82</v>
      </c>
      <c r="E132" s="6">
        <v>19516</v>
      </c>
      <c r="F132" s="6">
        <v>14005.6</v>
      </c>
      <c r="G132" s="6">
        <v>335.22</v>
      </c>
      <c r="H132" s="6"/>
      <c r="I132" s="6">
        <v>406281.84</v>
      </c>
    </row>
    <row r="133" spans="1:9" x14ac:dyDescent="0.15">
      <c r="A133" s="3" t="s">
        <v>400</v>
      </c>
      <c r="B133" s="4" t="s">
        <v>395</v>
      </c>
      <c r="C133" s="6">
        <v>1</v>
      </c>
      <c r="D133" s="6">
        <v>33856.82</v>
      </c>
      <c r="E133" s="6">
        <v>19516</v>
      </c>
      <c r="F133" s="6">
        <v>14005.6</v>
      </c>
      <c r="G133" s="6">
        <v>335.22</v>
      </c>
      <c r="H133" s="6"/>
      <c r="I133" s="6">
        <v>406281.84</v>
      </c>
    </row>
    <row r="134" spans="1:9" x14ac:dyDescent="0.15">
      <c r="A134" s="3" t="s">
        <v>401</v>
      </c>
      <c r="B134" s="4" t="s">
        <v>395</v>
      </c>
      <c r="C134" s="6">
        <v>1</v>
      </c>
      <c r="D134" s="6">
        <v>33856.82</v>
      </c>
      <c r="E134" s="6">
        <v>19516</v>
      </c>
      <c r="F134" s="6">
        <v>14005.6</v>
      </c>
      <c r="G134" s="6">
        <v>335.22</v>
      </c>
      <c r="H134" s="6"/>
      <c r="I134" s="6">
        <v>406281.84</v>
      </c>
    </row>
    <row r="135" spans="1:9" x14ac:dyDescent="0.15">
      <c r="A135" s="3" t="s">
        <v>402</v>
      </c>
      <c r="B135" s="4" t="s">
        <v>395</v>
      </c>
      <c r="C135" s="6">
        <v>1</v>
      </c>
      <c r="D135" s="6">
        <v>33856.82</v>
      </c>
      <c r="E135" s="6">
        <v>19516</v>
      </c>
      <c r="F135" s="6">
        <v>14005.6</v>
      </c>
      <c r="G135" s="6">
        <v>335.22</v>
      </c>
      <c r="H135" s="6"/>
      <c r="I135" s="6">
        <v>406281.84</v>
      </c>
    </row>
    <row r="136" spans="1:9" x14ac:dyDescent="0.15">
      <c r="A136" s="3" t="s">
        <v>403</v>
      </c>
      <c r="B136" s="4" t="s">
        <v>404</v>
      </c>
      <c r="C136" s="6">
        <v>1</v>
      </c>
      <c r="D136" s="6">
        <v>36953.269999999997</v>
      </c>
      <c r="E136" s="6">
        <v>36587.4</v>
      </c>
      <c r="F136" s="6">
        <v>0</v>
      </c>
      <c r="G136" s="6">
        <v>365.87</v>
      </c>
      <c r="H136" s="6"/>
      <c r="I136" s="6">
        <v>443439.24</v>
      </c>
    </row>
    <row r="137" spans="1:9" x14ac:dyDescent="0.15">
      <c r="A137" s="3" t="s">
        <v>405</v>
      </c>
      <c r="B137" s="4" t="s">
        <v>406</v>
      </c>
      <c r="C137" s="6">
        <v>1</v>
      </c>
      <c r="D137" s="6">
        <v>21474.52</v>
      </c>
      <c r="E137" s="6">
        <v>21261.9</v>
      </c>
      <c r="F137" s="6">
        <v>0</v>
      </c>
      <c r="G137" s="6">
        <v>212.62</v>
      </c>
      <c r="H137" s="6"/>
      <c r="I137" s="6">
        <v>257694.24</v>
      </c>
    </row>
    <row r="138" spans="1:9" x14ac:dyDescent="0.15">
      <c r="A138" s="3" t="s">
        <v>407</v>
      </c>
      <c r="B138" s="4" t="s">
        <v>408</v>
      </c>
      <c r="C138" s="6">
        <v>1</v>
      </c>
      <c r="D138" s="6">
        <v>42790.39</v>
      </c>
      <c r="E138" s="6">
        <v>26479.200000000001</v>
      </c>
      <c r="F138" s="6">
        <v>15887.52</v>
      </c>
      <c r="G138" s="6">
        <v>423.67</v>
      </c>
      <c r="H138" s="6"/>
      <c r="I138" s="6">
        <v>513484.68</v>
      </c>
    </row>
    <row r="139" spans="1:9" x14ac:dyDescent="0.15">
      <c r="A139" s="3" t="s">
        <v>127</v>
      </c>
      <c r="B139" s="4" t="s">
        <v>409</v>
      </c>
      <c r="C139" s="6">
        <v>1</v>
      </c>
      <c r="D139" s="6">
        <v>42790.39</v>
      </c>
      <c r="E139" s="6">
        <v>26479.200000000001</v>
      </c>
      <c r="F139" s="6">
        <v>15887.52</v>
      </c>
      <c r="G139" s="6">
        <v>423.67</v>
      </c>
      <c r="H139" s="6"/>
      <c r="I139" s="6">
        <v>513484.68</v>
      </c>
    </row>
    <row r="140" spans="1:9" x14ac:dyDescent="0.15">
      <c r="A140" s="3" t="s">
        <v>410</v>
      </c>
      <c r="B140" s="4" t="s">
        <v>409</v>
      </c>
      <c r="C140" s="6">
        <v>1</v>
      </c>
      <c r="D140" s="6">
        <v>42790.39</v>
      </c>
      <c r="E140" s="6">
        <v>26479.200000000001</v>
      </c>
      <c r="F140" s="6">
        <v>15887.52</v>
      </c>
      <c r="G140" s="6">
        <v>423.67</v>
      </c>
      <c r="H140" s="6"/>
      <c r="I140" s="6">
        <v>513484.68</v>
      </c>
    </row>
    <row r="141" spans="1:9" x14ac:dyDescent="0.15">
      <c r="A141" s="3" t="s">
        <v>411</v>
      </c>
      <c r="B141" s="4" t="s">
        <v>412</v>
      </c>
      <c r="C141" s="6">
        <v>1</v>
      </c>
      <c r="D141" s="6">
        <v>42790.39</v>
      </c>
      <c r="E141" s="6">
        <v>26479.200000000001</v>
      </c>
      <c r="F141" s="6">
        <v>15887.52</v>
      </c>
      <c r="G141" s="6">
        <v>423.67</v>
      </c>
      <c r="H141" s="6"/>
      <c r="I141" s="6">
        <v>513484.68</v>
      </c>
    </row>
    <row r="142" spans="1:9" x14ac:dyDescent="0.15">
      <c r="A142" s="3" t="s">
        <v>413</v>
      </c>
      <c r="B142" s="4" t="s">
        <v>412</v>
      </c>
      <c r="C142" s="6">
        <v>1</v>
      </c>
      <c r="D142" s="6">
        <v>42790.39</v>
      </c>
      <c r="E142" s="6">
        <v>26479.200000000001</v>
      </c>
      <c r="F142" s="6">
        <v>15887.52</v>
      </c>
      <c r="G142" s="6">
        <v>423.67</v>
      </c>
      <c r="H142" s="6"/>
      <c r="I142" s="6">
        <v>513484.68</v>
      </c>
    </row>
    <row r="143" spans="1:9" x14ac:dyDescent="0.15">
      <c r="A143" s="3" t="s">
        <v>414</v>
      </c>
      <c r="B143" s="4" t="s">
        <v>415</v>
      </c>
      <c r="C143" s="6">
        <v>1</v>
      </c>
      <c r="D143" s="6">
        <v>48821.3</v>
      </c>
      <c r="E143" s="6">
        <v>31009.7</v>
      </c>
      <c r="F143" s="6">
        <v>17328.22</v>
      </c>
      <c r="G143" s="6">
        <v>483.38</v>
      </c>
      <c r="H143" s="6"/>
      <c r="I143" s="6">
        <v>585855.6</v>
      </c>
    </row>
    <row r="144" spans="1:9" x14ac:dyDescent="0.15">
      <c r="A144" s="3" t="s">
        <v>416</v>
      </c>
      <c r="B144" s="4" t="s">
        <v>417</v>
      </c>
      <c r="C144" s="6">
        <v>1</v>
      </c>
      <c r="D144" s="6">
        <v>42790.39</v>
      </c>
      <c r="E144" s="6">
        <v>26479.200000000001</v>
      </c>
      <c r="F144" s="6">
        <v>15887.52</v>
      </c>
      <c r="G144" s="6">
        <v>423.67</v>
      </c>
      <c r="H144" s="6"/>
      <c r="I144" s="6">
        <v>513484.68</v>
      </c>
    </row>
    <row r="145" spans="1:9" x14ac:dyDescent="0.15">
      <c r="A145" s="3" t="s">
        <v>418</v>
      </c>
      <c r="B145" s="4" t="s">
        <v>419</v>
      </c>
      <c r="C145" s="6">
        <v>1</v>
      </c>
      <c r="D145" s="6">
        <v>34359.230000000003</v>
      </c>
      <c r="E145" s="6">
        <v>21261.9</v>
      </c>
      <c r="F145" s="6">
        <v>12757.14</v>
      </c>
      <c r="G145" s="6">
        <v>340.19</v>
      </c>
      <c r="H145" s="6"/>
      <c r="I145" s="6">
        <v>412310.76</v>
      </c>
    </row>
    <row r="146" spans="1:9" x14ac:dyDescent="0.15">
      <c r="A146" s="3" t="s">
        <v>420</v>
      </c>
      <c r="B146" s="4" t="s">
        <v>421</v>
      </c>
      <c r="C146" s="6">
        <v>1</v>
      </c>
      <c r="D146" s="6">
        <v>26282.46</v>
      </c>
      <c r="E146" s="6">
        <v>16263.9</v>
      </c>
      <c r="F146" s="6">
        <v>9758.34</v>
      </c>
      <c r="G146" s="6">
        <v>260.22000000000003</v>
      </c>
      <c r="H146" s="6"/>
      <c r="I146" s="6">
        <v>315389.52</v>
      </c>
    </row>
    <row r="147" spans="1:9" x14ac:dyDescent="0.15">
      <c r="A147" s="3" t="s">
        <v>422</v>
      </c>
      <c r="B147" s="4" t="s">
        <v>421</v>
      </c>
      <c r="C147" s="6">
        <v>1</v>
      </c>
      <c r="D147" s="6">
        <v>26282.46</v>
      </c>
      <c r="E147" s="6">
        <v>16263.9</v>
      </c>
      <c r="F147" s="6">
        <v>9758.34</v>
      </c>
      <c r="G147" s="6">
        <v>260.22000000000003</v>
      </c>
      <c r="H147" s="6"/>
      <c r="I147" s="6">
        <v>315389.52</v>
      </c>
    </row>
    <row r="148" spans="1:9" x14ac:dyDescent="0.15">
      <c r="A148" s="3" t="s">
        <v>423</v>
      </c>
      <c r="B148" s="4" t="s">
        <v>424</v>
      </c>
      <c r="C148" s="6">
        <v>1</v>
      </c>
      <c r="D148" s="6">
        <v>23145.16</v>
      </c>
      <c r="E148" s="6">
        <v>14322.5</v>
      </c>
      <c r="F148" s="6">
        <v>8593.5</v>
      </c>
      <c r="G148" s="6">
        <v>229.16</v>
      </c>
      <c r="H148" s="6"/>
      <c r="I148" s="6">
        <v>277741.92</v>
      </c>
    </row>
    <row r="149" spans="1:9" x14ac:dyDescent="0.15">
      <c r="A149" s="3" t="s">
        <v>129</v>
      </c>
      <c r="B149" s="4" t="s">
        <v>425</v>
      </c>
      <c r="C149" s="6">
        <v>1</v>
      </c>
      <c r="D149" s="6">
        <v>32873</v>
      </c>
      <c r="E149" s="6">
        <v>20342.2</v>
      </c>
      <c r="F149" s="6">
        <v>12205.32</v>
      </c>
      <c r="G149" s="6">
        <v>325.48</v>
      </c>
      <c r="H149" s="6"/>
      <c r="I149" s="6">
        <v>394476</v>
      </c>
    </row>
    <row r="150" spans="1:9" x14ac:dyDescent="0.15">
      <c r="A150" s="3" t="s">
        <v>426</v>
      </c>
      <c r="B150" s="4" t="s">
        <v>427</v>
      </c>
      <c r="C150" s="6">
        <v>1</v>
      </c>
      <c r="D150" s="6">
        <v>26282.46</v>
      </c>
      <c r="E150" s="6">
        <v>16263.9</v>
      </c>
      <c r="F150" s="6">
        <v>9758.34</v>
      </c>
      <c r="G150" s="6">
        <v>260.22000000000003</v>
      </c>
      <c r="H150" s="6"/>
      <c r="I150" s="6">
        <v>315389.52</v>
      </c>
    </row>
    <row r="151" spans="1:9" x14ac:dyDescent="0.15">
      <c r="A151" s="3" t="s">
        <v>428</v>
      </c>
      <c r="B151" s="4" t="s">
        <v>429</v>
      </c>
      <c r="C151" s="6">
        <v>1</v>
      </c>
      <c r="D151" s="6">
        <v>28732.959999999999</v>
      </c>
      <c r="E151" s="6">
        <v>17780.3</v>
      </c>
      <c r="F151" s="6">
        <v>10668.18</v>
      </c>
      <c r="G151" s="6">
        <v>284.48</v>
      </c>
      <c r="H151" s="6"/>
      <c r="I151" s="6">
        <v>344795.52</v>
      </c>
    </row>
    <row r="152" spans="1:9" x14ac:dyDescent="0.15">
      <c r="A152" s="3" t="s">
        <v>430</v>
      </c>
      <c r="B152" s="4" t="s">
        <v>429</v>
      </c>
      <c r="C152" s="6">
        <v>1</v>
      </c>
      <c r="D152" s="6">
        <v>28732.959999999999</v>
      </c>
      <c r="E152" s="6">
        <v>17780.3</v>
      </c>
      <c r="F152" s="6">
        <v>10668.18</v>
      </c>
      <c r="G152" s="6">
        <v>284.48</v>
      </c>
      <c r="H152" s="6"/>
      <c r="I152" s="6">
        <v>344795.52</v>
      </c>
    </row>
    <row r="153" spans="1:9" x14ac:dyDescent="0.15">
      <c r="A153" s="3" t="s">
        <v>431</v>
      </c>
      <c r="B153" s="4" t="s">
        <v>432</v>
      </c>
      <c r="C153" s="6">
        <v>1</v>
      </c>
      <c r="D153" s="6">
        <v>21948.23</v>
      </c>
      <c r="E153" s="6">
        <v>13100.2</v>
      </c>
      <c r="F153" s="6">
        <v>8630.7199999999993</v>
      </c>
      <c r="G153" s="6">
        <v>217.31</v>
      </c>
      <c r="H153" s="6"/>
      <c r="I153" s="6">
        <v>263378.76</v>
      </c>
    </row>
    <row r="154" spans="1:9" x14ac:dyDescent="0.15">
      <c r="A154" s="3" t="s">
        <v>433</v>
      </c>
      <c r="B154" s="4" t="s">
        <v>432</v>
      </c>
      <c r="C154" s="6">
        <v>1</v>
      </c>
      <c r="D154" s="6">
        <v>21948.23</v>
      </c>
      <c r="E154" s="6">
        <v>13100.2</v>
      </c>
      <c r="F154" s="6">
        <v>8630.7199999999993</v>
      </c>
      <c r="G154" s="6">
        <v>217.31</v>
      </c>
      <c r="H154" s="6"/>
      <c r="I154" s="6">
        <v>263378.76</v>
      </c>
    </row>
    <row r="155" spans="1:9" x14ac:dyDescent="0.15">
      <c r="A155" s="3" t="s">
        <v>434</v>
      </c>
      <c r="B155" s="4" t="s">
        <v>432</v>
      </c>
      <c r="C155" s="6">
        <v>1</v>
      </c>
      <c r="D155" s="6">
        <v>21948.23</v>
      </c>
      <c r="E155" s="6">
        <v>13100.2</v>
      </c>
      <c r="F155" s="6">
        <v>8630.7199999999993</v>
      </c>
      <c r="G155" s="6">
        <v>217.31</v>
      </c>
      <c r="H155" s="6"/>
      <c r="I155" s="6">
        <v>263378.76</v>
      </c>
    </row>
    <row r="156" spans="1:9" x14ac:dyDescent="0.15">
      <c r="A156" s="3" t="s">
        <v>435</v>
      </c>
      <c r="B156" s="4" t="s">
        <v>432</v>
      </c>
      <c r="C156" s="6">
        <v>1</v>
      </c>
      <c r="D156" s="6">
        <v>21948.23</v>
      </c>
      <c r="E156" s="6">
        <v>13100.2</v>
      </c>
      <c r="F156" s="6">
        <v>8630.7199999999993</v>
      </c>
      <c r="G156" s="6">
        <v>217.31</v>
      </c>
      <c r="H156" s="6"/>
      <c r="I156" s="6">
        <v>263378.76</v>
      </c>
    </row>
    <row r="157" spans="1:9" x14ac:dyDescent="0.15">
      <c r="A157" s="3" t="s">
        <v>436</v>
      </c>
      <c r="B157" s="4" t="s">
        <v>432</v>
      </c>
      <c r="C157" s="6">
        <v>1</v>
      </c>
      <c r="D157" s="6">
        <v>21948.23</v>
      </c>
      <c r="E157" s="6">
        <v>13100.2</v>
      </c>
      <c r="F157" s="6">
        <v>8630.7199999999993</v>
      </c>
      <c r="G157" s="6">
        <v>217.31</v>
      </c>
      <c r="H157" s="6"/>
      <c r="I157" s="6">
        <v>263378.76</v>
      </c>
    </row>
    <row r="158" spans="1:9" x14ac:dyDescent="0.15">
      <c r="A158" s="3" t="s">
        <v>437</v>
      </c>
      <c r="B158" s="4" t="s">
        <v>432</v>
      </c>
      <c r="C158" s="6">
        <v>1</v>
      </c>
      <c r="D158" s="6">
        <v>21948.23</v>
      </c>
      <c r="E158" s="6">
        <v>13100.2</v>
      </c>
      <c r="F158" s="6">
        <v>8630.7199999999993</v>
      </c>
      <c r="G158" s="6">
        <v>217.31</v>
      </c>
      <c r="H158" s="6"/>
      <c r="I158" s="6">
        <v>263378.76</v>
      </c>
    </row>
    <row r="159" spans="1:9" x14ac:dyDescent="0.15">
      <c r="A159" s="3" t="s">
        <v>131</v>
      </c>
      <c r="B159" s="4" t="s">
        <v>432</v>
      </c>
      <c r="C159" s="6">
        <v>1</v>
      </c>
      <c r="D159" s="6">
        <v>21948.23</v>
      </c>
      <c r="E159" s="6">
        <v>13100.2</v>
      </c>
      <c r="F159" s="6">
        <v>8630.7199999999993</v>
      </c>
      <c r="G159" s="6">
        <v>217.31</v>
      </c>
      <c r="H159" s="6"/>
      <c r="I159" s="6">
        <v>263378.76</v>
      </c>
    </row>
    <row r="160" spans="1:9" x14ac:dyDescent="0.15">
      <c r="A160" s="3" t="s">
        <v>438</v>
      </c>
      <c r="B160" s="4" t="s">
        <v>432</v>
      </c>
      <c r="C160" s="6">
        <v>1</v>
      </c>
      <c r="D160" s="6">
        <v>21948.23</v>
      </c>
      <c r="E160" s="6">
        <v>13100.2</v>
      </c>
      <c r="F160" s="6">
        <v>8630.7199999999993</v>
      </c>
      <c r="G160" s="6">
        <v>217.31</v>
      </c>
      <c r="H160" s="6"/>
      <c r="I160" s="6">
        <v>263378.76</v>
      </c>
    </row>
    <row r="161" spans="1:9" x14ac:dyDescent="0.15">
      <c r="A161" s="3" t="s">
        <v>439</v>
      </c>
      <c r="B161" s="4" t="s">
        <v>432</v>
      </c>
      <c r="C161" s="6">
        <v>1</v>
      </c>
      <c r="D161" s="6">
        <v>21948.23</v>
      </c>
      <c r="E161" s="6">
        <v>13100.2</v>
      </c>
      <c r="F161" s="6">
        <v>8630.7199999999993</v>
      </c>
      <c r="G161" s="6">
        <v>217.31</v>
      </c>
      <c r="H161" s="6"/>
      <c r="I161" s="6">
        <v>263378.76</v>
      </c>
    </row>
    <row r="162" spans="1:9" x14ac:dyDescent="0.15">
      <c r="A162" s="3" t="s">
        <v>440</v>
      </c>
      <c r="B162" s="4" t="s">
        <v>432</v>
      </c>
      <c r="C162" s="6">
        <v>1</v>
      </c>
      <c r="D162" s="6">
        <v>21948.23</v>
      </c>
      <c r="E162" s="6">
        <v>13100.2</v>
      </c>
      <c r="F162" s="6">
        <v>8630.7199999999993</v>
      </c>
      <c r="G162" s="6">
        <v>217.31</v>
      </c>
      <c r="H162" s="6"/>
      <c r="I162" s="6">
        <v>263378.76</v>
      </c>
    </row>
    <row r="163" spans="1:9" x14ac:dyDescent="0.15">
      <c r="A163" s="3" t="s">
        <v>441</v>
      </c>
      <c r="B163" s="4" t="s">
        <v>432</v>
      </c>
      <c r="C163" s="6">
        <v>1</v>
      </c>
      <c r="D163" s="6">
        <v>21948.23</v>
      </c>
      <c r="E163" s="6">
        <v>13100.2</v>
      </c>
      <c r="F163" s="6">
        <v>8630.7199999999993</v>
      </c>
      <c r="G163" s="6">
        <v>217.31</v>
      </c>
      <c r="H163" s="6"/>
      <c r="I163" s="6">
        <v>263378.76</v>
      </c>
    </row>
    <row r="164" spans="1:9" x14ac:dyDescent="0.15">
      <c r="A164" s="3" t="s">
        <v>442</v>
      </c>
      <c r="B164" s="4" t="s">
        <v>432</v>
      </c>
      <c r="C164" s="6">
        <v>1</v>
      </c>
      <c r="D164" s="6">
        <v>21948.23</v>
      </c>
      <c r="E164" s="6">
        <v>13100.2</v>
      </c>
      <c r="F164" s="6">
        <v>8630.7199999999993</v>
      </c>
      <c r="G164" s="6">
        <v>217.31</v>
      </c>
      <c r="H164" s="6"/>
      <c r="I164" s="6">
        <v>263378.76</v>
      </c>
    </row>
    <row r="165" spans="1:9" x14ac:dyDescent="0.15">
      <c r="A165" s="3" t="s">
        <v>443</v>
      </c>
      <c r="B165" s="4" t="s">
        <v>432</v>
      </c>
      <c r="C165" s="6">
        <v>1</v>
      </c>
      <c r="D165" s="6">
        <v>21948.23</v>
      </c>
      <c r="E165" s="6">
        <v>13100.2</v>
      </c>
      <c r="F165" s="6">
        <v>8630.7199999999993</v>
      </c>
      <c r="G165" s="6">
        <v>217.31</v>
      </c>
      <c r="H165" s="6"/>
      <c r="I165" s="6">
        <v>263378.76</v>
      </c>
    </row>
    <row r="166" spans="1:9" x14ac:dyDescent="0.15">
      <c r="A166" s="3" t="s">
        <v>444</v>
      </c>
      <c r="B166" s="4" t="s">
        <v>432</v>
      </c>
      <c r="C166" s="6">
        <v>1</v>
      </c>
      <c r="D166" s="6">
        <v>21948.23</v>
      </c>
      <c r="E166" s="6">
        <v>13100.2</v>
      </c>
      <c r="F166" s="6">
        <v>8630.7199999999993</v>
      </c>
      <c r="G166" s="6">
        <v>217.31</v>
      </c>
      <c r="H166" s="6"/>
      <c r="I166" s="6">
        <v>263378.76</v>
      </c>
    </row>
    <row r="167" spans="1:9" x14ac:dyDescent="0.15">
      <c r="A167" s="3" t="s">
        <v>445</v>
      </c>
      <c r="B167" s="4" t="s">
        <v>432</v>
      </c>
      <c r="C167" s="6">
        <v>1</v>
      </c>
      <c r="D167" s="6">
        <v>21948.23</v>
      </c>
      <c r="E167" s="6">
        <v>13100.2</v>
      </c>
      <c r="F167" s="6">
        <v>8630.7199999999993</v>
      </c>
      <c r="G167" s="6">
        <v>217.31</v>
      </c>
      <c r="H167" s="6"/>
      <c r="I167" s="6">
        <v>263378.76</v>
      </c>
    </row>
    <row r="168" spans="1:9" x14ac:dyDescent="0.15">
      <c r="A168" s="3" t="s">
        <v>446</v>
      </c>
      <c r="B168" s="4" t="s">
        <v>447</v>
      </c>
      <c r="C168" s="6">
        <v>1</v>
      </c>
      <c r="D168" s="6">
        <v>21169.919999999998</v>
      </c>
      <c r="E168" s="6">
        <v>13100.2</v>
      </c>
      <c r="F168" s="6">
        <v>7860.12</v>
      </c>
      <c r="G168" s="6">
        <v>209.6</v>
      </c>
      <c r="H168" s="6"/>
      <c r="I168" s="6">
        <v>254039.04000000001</v>
      </c>
    </row>
    <row r="169" spans="1:9" x14ac:dyDescent="0.15">
      <c r="A169" s="3" t="s">
        <v>133</v>
      </c>
      <c r="B169" s="4" t="s">
        <v>447</v>
      </c>
      <c r="C169" s="6">
        <v>0.5</v>
      </c>
      <c r="D169" s="6">
        <v>21169.919999999998</v>
      </c>
      <c r="E169" s="6">
        <v>13100.2</v>
      </c>
      <c r="F169" s="6">
        <v>7860.12</v>
      </c>
      <c r="G169" s="6">
        <v>209.6</v>
      </c>
      <c r="H169" s="6"/>
      <c r="I169" s="6">
        <v>127019.52</v>
      </c>
    </row>
    <row r="170" spans="1:9" x14ac:dyDescent="0.15">
      <c r="A170" s="3" t="s">
        <v>448</v>
      </c>
      <c r="B170" s="4" t="s">
        <v>447</v>
      </c>
      <c r="C170" s="6">
        <v>1</v>
      </c>
      <c r="D170" s="6">
        <v>21169.919999999998</v>
      </c>
      <c r="E170" s="6">
        <v>13100.2</v>
      </c>
      <c r="F170" s="6">
        <v>7860.12</v>
      </c>
      <c r="G170" s="6">
        <v>209.6</v>
      </c>
      <c r="H170" s="6"/>
      <c r="I170" s="6">
        <v>254039.04000000001</v>
      </c>
    </row>
    <row r="171" spans="1:9" x14ac:dyDescent="0.15">
      <c r="A171" s="3" t="s">
        <v>449</v>
      </c>
      <c r="B171" s="4" t="s">
        <v>447</v>
      </c>
      <c r="C171" s="6">
        <v>1</v>
      </c>
      <c r="D171" s="6">
        <v>21169.919999999998</v>
      </c>
      <c r="E171" s="6">
        <v>13100.2</v>
      </c>
      <c r="F171" s="6">
        <v>7860.12</v>
      </c>
      <c r="G171" s="6">
        <v>209.6</v>
      </c>
      <c r="H171" s="6"/>
      <c r="I171" s="6">
        <v>254039.04000000001</v>
      </c>
    </row>
    <row r="172" spans="1:9" x14ac:dyDescent="0.15">
      <c r="A172" s="3" t="s">
        <v>450</v>
      </c>
      <c r="B172" s="4" t="s">
        <v>451</v>
      </c>
      <c r="C172" s="6">
        <v>1</v>
      </c>
      <c r="D172" s="6">
        <v>21169.919999999998</v>
      </c>
      <c r="E172" s="6">
        <v>13100.2</v>
      </c>
      <c r="F172" s="6">
        <v>7860.12</v>
      </c>
      <c r="G172" s="6">
        <v>209.6</v>
      </c>
      <c r="H172" s="6"/>
      <c r="I172" s="6">
        <v>254039.04000000001</v>
      </c>
    </row>
    <row r="173" spans="1:9" x14ac:dyDescent="0.15">
      <c r="A173" s="3" t="s">
        <v>452</v>
      </c>
      <c r="B173" s="4" t="s">
        <v>451</v>
      </c>
      <c r="C173" s="6">
        <v>1</v>
      </c>
      <c r="D173" s="6">
        <v>21169.919999999998</v>
      </c>
      <c r="E173" s="6">
        <v>13100.2</v>
      </c>
      <c r="F173" s="6">
        <v>7860.12</v>
      </c>
      <c r="G173" s="6">
        <v>209.6</v>
      </c>
      <c r="H173" s="6"/>
      <c r="I173" s="6">
        <v>254039.04000000001</v>
      </c>
    </row>
    <row r="174" spans="1:9" x14ac:dyDescent="0.15">
      <c r="A174" s="3" t="s">
        <v>453</v>
      </c>
      <c r="B174" s="4" t="s">
        <v>454</v>
      </c>
      <c r="C174" s="6">
        <v>1</v>
      </c>
      <c r="D174" s="6">
        <v>21169.919999999998</v>
      </c>
      <c r="E174" s="6">
        <v>13100.2</v>
      </c>
      <c r="F174" s="6">
        <v>7860.12</v>
      </c>
      <c r="G174" s="6">
        <v>209.6</v>
      </c>
      <c r="H174" s="6"/>
      <c r="I174" s="6">
        <v>254039.04000000001</v>
      </c>
    </row>
    <row r="175" spans="1:9" x14ac:dyDescent="0.15">
      <c r="A175" s="3" t="s">
        <v>455</v>
      </c>
      <c r="B175" s="4" t="s">
        <v>454</v>
      </c>
      <c r="C175" s="6">
        <v>1</v>
      </c>
      <c r="D175" s="6">
        <v>21169.919999999998</v>
      </c>
      <c r="E175" s="6">
        <v>13100.2</v>
      </c>
      <c r="F175" s="6">
        <v>7860.12</v>
      </c>
      <c r="G175" s="6">
        <v>209.6</v>
      </c>
      <c r="H175" s="6"/>
      <c r="I175" s="6">
        <v>254039.04000000001</v>
      </c>
    </row>
    <row r="176" spans="1:9" x14ac:dyDescent="0.15">
      <c r="A176" s="3" t="s">
        <v>456</v>
      </c>
      <c r="B176" s="4" t="s">
        <v>457</v>
      </c>
      <c r="C176" s="6">
        <v>1</v>
      </c>
      <c r="D176" s="6">
        <v>22041.27</v>
      </c>
      <c r="E176" s="6">
        <v>13639.1</v>
      </c>
      <c r="F176" s="6">
        <v>8183.46</v>
      </c>
      <c r="G176" s="6">
        <v>218.71</v>
      </c>
      <c r="H176" s="6">
        <v>0</v>
      </c>
      <c r="I176" s="6">
        <v>264495.24</v>
      </c>
    </row>
    <row r="177" spans="1:9" x14ac:dyDescent="0.15">
      <c r="A177" s="3" t="s">
        <v>458</v>
      </c>
      <c r="B177" s="4" t="s">
        <v>459</v>
      </c>
      <c r="C177" s="6">
        <v>1</v>
      </c>
      <c r="D177" s="6">
        <v>22851.11</v>
      </c>
      <c r="E177" s="6">
        <v>13639.1</v>
      </c>
      <c r="F177" s="6">
        <v>8985.76</v>
      </c>
      <c r="G177" s="6">
        <v>226.25</v>
      </c>
      <c r="H177" s="6"/>
      <c r="I177" s="6">
        <v>274213.32</v>
      </c>
    </row>
    <row r="178" spans="1:9" x14ac:dyDescent="0.15">
      <c r="A178" s="3" t="s">
        <v>460</v>
      </c>
      <c r="B178" s="4" t="s">
        <v>459</v>
      </c>
      <c r="C178" s="6">
        <v>1</v>
      </c>
      <c r="D178" s="6">
        <v>22851.11</v>
      </c>
      <c r="E178" s="6">
        <v>13639.1</v>
      </c>
      <c r="F178" s="6">
        <v>8985.76</v>
      </c>
      <c r="G178" s="6">
        <v>226.25</v>
      </c>
      <c r="H178" s="6"/>
      <c r="I178" s="6">
        <v>274213.32</v>
      </c>
    </row>
    <row r="179" spans="1:9" x14ac:dyDescent="0.15">
      <c r="A179" s="3" t="s">
        <v>461</v>
      </c>
      <c r="B179" s="4" t="s">
        <v>462</v>
      </c>
      <c r="C179" s="6">
        <v>1</v>
      </c>
      <c r="D179" s="6">
        <v>22040.79</v>
      </c>
      <c r="E179" s="6">
        <v>13639.1</v>
      </c>
      <c r="F179" s="6">
        <v>8183.46</v>
      </c>
      <c r="G179" s="6">
        <v>218.23</v>
      </c>
      <c r="H179" s="6"/>
      <c r="I179" s="6">
        <v>264489.48</v>
      </c>
    </row>
    <row r="180" spans="1:9" x14ac:dyDescent="0.15">
      <c r="A180" s="3" t="s">
        <v>463</v>
      </c>
      <c r="B180" s="4" t="s">
        <v>462</v>
      </c>
      <c r="C180" s="6">
        <v>1</v>
      </c>
      <c r="D180" s="6">
        <v>22040.79</v>
      </c>
      <c r="E180" s="6">
        <v>13639.1</v>
      </c>
      <c r="F180" s="6">
        <v>8183.46</v>
      </c>
      <c r="G180" s="6">
        <v>218.23</v>
      </c>
      <c r="H180" s="6"/>
      <c r="I180" s="6">
        <v>264489.48</v>
      </c>
    </row>
    <row r="181" spans="1:9" x14ac:dyDescent="0.15">
      <c r="A181" s="3" t="s">
        <v>464</v>
      </c>
      <c r="B181" s="4" t="s">
        <v>465</v>
      </c>
      <c r="C181" s="6">
        <v>1</v>
      </c>
      <c r="D181" s="6">
        <v>22040.79</v>
      </c>
      <c r="E181" s="6">
        <v>13639.1</v>
      </c>
      <c r="F181" s="6">
        <v>8183.46</v>
      </c>
      <c r="G181" s="6">
        <v>218.23</v>
      </c>
      <c r="H181" s="6"/>
      <c r="I181" s="6">
        <v>264489.48</v>
      </c>
    </row>
    <row r="182" spans="1:9" x14ac:dyDescent="0.15">
      <c r="A182" s="3" t="s">
        <v>466</v>
      </c>
      <c r="B182" s="4" t="s">
        <v>465</v>
      </c>
      <c r="C182" s="6">
        <v>1</v>
      </c>
      <c r="D182" s="6">
        <v>22040.79</v>
      </c>
      <c r="E182" s="6">
        <v>13639.1</v>
      </c>
      <c r="F182" s="6">
        <v>8183.46</v>
      </c>
      <c r="G182" s="6">
        <v>218.23</v>
      </c>
      <c r="H182" s="6"/>
      <c r="I182" s="6">
        <v>264489.48</v>
      </c>
    </row>
    <row r="183" spans="1:9" x14ac:dyDescent="0.15">
      <c r="A183" s="3" t="s">
        <v>467</v>
      </c>
      <c r="B183" s="4" t="s">
        <v>468</v>
      </c>
      <c r="C183" s="6">
        <v>1</v>
      </c>
      <c r="D183" s="6">
        <v>23145.16</v>
      </c>
      <c r="E183" s="6">
        <v>14322.5</v>
      </c>
      <c r="F183" s="6">
        <v>8593.5</v>
      </c>
      <c r="G183" s="6">
        <v>229.16</v>
      </c>
      <c r="H183" s="6"/>
      <c r="I183" s="6">
        <v>277741.92</v>
      </c>
    </row>
    <row r="184" spans="1:9" x14ac:dyDescent="0.15">
      <c r="A184" s="3" t="s">
        <v>469</v>
      </c>
      <c r="B184" s="4" t="s">
        <v>468</v>
      </c>
      <c r="C184" s="6">
        <v>1</v>
      </c>
      <c r="D184" s="6">
        <v>23145.16</v>
      </c>
      <c r="E184" s="6">
        <v>14322.5</v>
      </c>
      <c r="F184" s="6">
        <v>8593.5</v>
      </c>
      <c r="G184" s="6">
        <v>229.16</v>
      </c>
      <c r="H184" s="6"/>
      <c r="I184" s="6">
        <v>277741.92</v>
      </c>
    </row>
    <row r="185" spans="1:9" x14ac:dyDescent="0.15">
      <c r="A185" s="3" t="s">
        <v>470</v>
      </c>
      <c r="B185" s="4" t="s">
        <v>468</v>
      </c>
      <c r="C185" s="6">
        <v>1</v>
      </c>
      <c r="D185" s="6">
        <v>23145.16</v>
      </c>
      <c r="E185" s="6">
        <v>14322.5</v>
      </c>
      <c r="F185" s="6">
        <v>8593.5</v>
      </c>
      <c r="G185" s="6">
        <v>229.16</v>
      </c>
      <c r="H185" s="6"/>
      <c r="I185" s="6">
        <v>277741.92</v>
      </c>
    </row>
    <row r="186" spans="1:9" x14ac:dyDescent="0.15">
      <c r="A186" s="3" t="s">
        <v>471</v>
      </c>
      <c r="B186" s="4" t="s">
        <v>468</v>
      </c>
      <c r="C186" s="6">
        <v>1</v>
      </c>
      <c r="D186" s="6">
        <v>23145.16</v>
      </c>
      <c r="E186" s="6">
        <v>14322.5</v>
      </c>
      <c r="F186" s="6">
        <v>8593.5</v>
      </c>
      <c r="G186" s="6">
        <v>229.16</v>
      </c>
      <c r="H186" s="6"/>
      <c r="I186" s="6">
        <v>277741.92</v>
      </c>
    </row>
    <row r="187" spans="1:9" x14ac:dyDescent="0.15">
      <c r="A187" s="3" t="s">
        <v>472</v>
      </c>
      <c r="B187" s="4" t="s">
        <v>468</v>
      </c>
      <c r="C187" s="6">
        <v>1</v>
      </c>
      <c r="D187" s="6">
        <v>23145.16</v>
      </c>
      <c r="E187" s="6">
        <v>14322.5</v>
      </c>
      <c r="F187" s="6">
        <v>8593.5</v>
      </c>
      <c r="G187" s="6">
        <v>229.16</v>
      </c>
      <c r="H187" s="6"/>
      <c r="I187" s="6">
        <v>277741.92</v>
      </c>
    </row>
    <row r="188" spans="1:9" x14ac:dyDescent="0.15">
      <c r="A188" s="3" t="s">
        <v>473</v>
      </c>
      <c r="B188" s="4" t="s">
        <v>474</v>
      </c>
      <c r="C188" s="6">
        <v>1</v>
      </c>
      <c r="D188" s="6">
        <v>24197.34</v>
      </c>
      <c r="E188" s="6">
        <v>14973.6</v>
      </c>
      <c r="F188" s="6">
        <v>8984.16</v>
      </c>
      <c r="G188" s="6">
        <v>239.58</v>
      </c>
      <c r="H188" s="6"/>
      <c r="I188" s="6">
        <v>290368.08</v>
      </c>
    </row>
    <row r="189" spans="1:9" x14ac:dyDescent="0.15">
      <c r="A189" s="3" t="s">
        <v>135</v>
      </c>
      <c r="B189" s="4" t="s">
        <v>475</v>
      </c>
      <c r="C189" s="6">
        <v>1</v>
      </c>
      <c r="D189" s="6">
        <v>26950.03</v>
      </c>
      <c r="E189" s="6">
        <v>16677</v>
      </c>
      <c r="F189" s="6">
        <v>10006.200000000001</v>
      </c>
      <c r="G189" s="6">
        <v>266.83</v>
      </c>
      <c r="H189" s="6"/>
      <c r="I189" s="6">
        <v>323400.36</v>
      </c>
    </row>
    <row r="190" spans="1:9" x14ac:dyDescent="0.15">
      <c r="A190" s="3" t="s">
        <v>476</v>
      </c>
      <c r="B190" s="4" t="s">
        <v>474</v>
      </c>
      <c r="C190" s="6">
        <v>1</v>
      </c>
      <c r="D190" s="6">
        <v>27691.78</v>
      </c>
      <c r="E190" s="6">
        <v>17136</v>
      </c>
      <c r="F190" s="6">
        <v>10281.6</v>
      </c>
      <c r="G190" s="6">
        <v>274.18</v>
      </c>
      <c r="H190" s="6"/>
      <c r="I190" s="6">
        <v>332301.36</v>
      </c>
    </row>
    <row r="191" spans="1:9" x14ac:dyDescent="0.15">
      <c r="A191" s="3" t="s">
        <v>477</v>
      </c>
      <c r="B191" s="4" t="s">
        <v>474</v>
      </c>
      <c r="C191" s="6">
        <v>1</v>
      </c>
      <c r="D191" s="6">
        <v>27691.78</v>
      </c>
      <c r="E191" s="6">
        <v>17136</v>
      </c>
      <c r="F191" s="6">
        <v>10281.6</v>
      </c>
      <c r="G191" s="6">
        <v>274.18</v>
      </c>
      <c r="H191" s="6"/>
      <c r="I191" s="6">
        <v>332301.36</v>
      </c>
    </row>
    <row r="192" spans="1:9" x14ac:dyDescent="0.15">
      <c r="A192" s="3" t="s">
        <v>478</v>
      </c>
      <c r="B192" s="4" t="s">
        <v>479</v>
      </c>
      <c r="C192" s="6">
        <v>1</v>
      </c>
      <c r="D192" s="6">
        <v>26950.03</v>
      </c>
      <c r="E192" s="6">
        <v>16677</v>
      </c>
      <c r="F192" s="6">
        <v>10006.200000000001</v>
      </c>
      <c r="G192" s="6">
        <v>266.83</v>
      </c>
      <c r="H192" s="6"/>
      <c r="I192" s="6">
        <v>323400.36</v>
      </c>
    </row>
    <row r="193" spans="1:9" x14ac:dyDescent="0.15">
      <c r="A193" s="3" t="s">
        <v>480</v>
      </c>
      <c r="B193" s="4" t="s">
        <v>481</v>
      </c>
      <c r="C193" s="6">
        <v>1</v>
      </c>
      <c r="D193" s="6">
        <v>15123.34</v>
      </c>
      <c r="E193" s="6">
        <v>14973.6</v>
      </c>
      <c r="F193" s="6">
        <v>0</v>
      </c>
      <c r="G193" s="6">
        <v>149.74</v>
      </c>
      <c r="H193" s="6"/>
      <c r="I193" s="6">
        <v>181480.08</v>
      </c>
    </row>
    <row r="194" spans="1:9" x14ac:dyDescent="0.15">
      <c r="A194" s="3" t="s">
        <v>482</v>
      </c>
      <c r="B194" s="4" t="s">
        <v>481</v>
      </c>
      <c r="C194" s="6">
        <v>1</v>
      </c>
      <c r="D194" s="6">
        <v>15123.34</v>
      </c>
      <c r="E194" s="6">
        <v>14973.6</v>
      </c>
      <c r="F194" s="6">
        <v>0</v>
      </c>
      <c r="G194" s="6">
        <v>149.74</v>
      </c>
      <c r="H194" s="6"/>
      <c r="I194" s="6">
        <v>181480.08</v>
      </c>
    </row>
    <row r="195" spans="1:9" x14ac:dyDescent="0.15">
      <c r="A195" s="3" t="s">
        <v>483</v>
      </c>
      <c r="B195" s="4" t="s">
        <v>481</v>
      </c>
      <c r="C195" s="6">
        <v>1</v>
      </c>
      <c r="D195" s="6">
        <v>15123.34</v>
      </c>
      <c r="E195" s="6">
        <v>14973.6</v>
      </c>
      <c r="F195" s="6">
        <v>0</v>
      </c>
      <c r="G195" s="6">
        <v>149.74</v>
      </c>
      <c r="H195" s="6"/>
      <c r="I195" s="6">
        <v>181480.08</v>
      </c>
    </row>
    <row r="196" spans="1:9" x14ac:dyDescent="0.15">
      <c r="A196" s="3" t="s">
        <v>484</v>
      </c>
      <c r="B196" s="4" t="s">
        <v>481</v>
      </c>
      <c r="C196" s="6">
        <v>1</v>
      </c>
      <c r="D196" s="6">
        <v>15123.34</v>
      </c>
      <c r="E196" s="6">
        <v>14973.6</v>
      </c>
      <c r="F196" s="6">
        <v>0</v>
      </c>
      <c r="G196" s="6">
        <v>149.74</v>
      </c>
      <c r="H196" s="6"/>
      <c r="I196" s="6">
        <v>181480.08</v>
      </c>
    </row>
    <row r="197" spans="1:9" x14ac:dyDescent="0.15">
      <c r="A197" s="3" t="s">
        <v>485</v>
      </c>
      <c r="B197" s="4" t="s">
        <v>486</v>
      </c>
      <c r="C197" s="6">
        <v>1</v>
      </c>
      <c r="D197" s="6">
        <v>26950.03</v>
      </c>
      <c r="E197" s="6">
        <v>16677</v>
      </c>
      <c r="F197" s="6">
        <v>10006.200000000001</v>
      </c>
      <c r="G197" s="6">
        <v>266.83</v>
      </c>
      <c r="H197" s="6"/>
      <c r="I197" s="6">
        <v>323400.36</v>
      </c>
    </row>
    <row r="198" spans="1:9" x14ac:dyDescent="0.15">
      <c r="A198" s="3" t="s">
        <v>487</v>
      </c>
      <c r="B198" s="4" t="s">
        <v>486</v>
      </c>
      <c r="C198" s="6">
        <v>1</v>
      </c>
      <c r="D198" s="6">
        <v>26950.03</v>
      </c>
      <c r="E198" s="6">
        <v>16677</v>
      </c>
      <c r="F198" s="6">
        <v>10006.200000000001</v>
      </c>
      <c r="G198" s="6">
        <v>266.83</v>
      </c>
      <c r="H198" s="6"/>
      <c r="I198" s="6">
        <v>323400.36</v>
      </c>
    </row>
    <row r="199" spans="1:9" x14ac:dyDescent="0.15">
      <c r="A199" s="3" t="s">
        <v>488</v>
      </c>
      <c r="B199" s="4" t="s">
        <v>489</v>
      </c>
      <c r="C199" s="6">
        <v>1</v>
      </c>
      <c r="D199" s="6">
        <v>26950.03</v>
      </c>
      <c r="E199" s="6">
        <v>16677</v>
      </c>
      <c r="F199" s="6">
        <v>10006.200000000001</v>
      </c>
      <c r="G199" s="6">
        <v>266.83</v>
      </c>
      <c r="H199" s="6"/>
      <c r="I199" s="6">
        <v>323400.36</v>
      </c>
    </row>
    <row r="200" spans="1:9" x14ac:dyDescent="0.15">
      <c r="A200" s="3" t="s">
        <v>490</v>
      </c>
      <c r="B200" s="4" t="s">
        <v>489</v>
      </c>
      <c r="C200" s="6">
        <v>1</v>
      </c>
      <c r="D200" s="6">
        <v>26950.03</v>
      </c>
      <c r="E200" s="6">
        <v>16677</v>
      </c>
      <c r="F200" s="6">
        <v>10006.200000000001</v>
      </c>
      <c r="G200" s="6">
        <v>266.83</v>
      </c>
      <c r="H200" s="6"/>
      <c r="I200" s="6">
        <v>323400.36</v>
      </c>
    </row>
    <row r="201" spans="1:9" x14ac:dyDescent="0.15">
      <c r="A201" s="3" t="s">
        <v>491</v>
      </c>
      <c r="B201" s="4" t="s">
        <v>489</v>
      </c>
      <c r="C201" s="6">
        <v>1</v>
      </c>
      <c r="D201" s="6">
        <v>26950.03</v>
      </c>
      <c r="E201" s="6">
        <v>16677</v>
      </c>
      <c r="F201" s="6">
        <v>10006.200000000001</v>
      </c>
      <c r="G201" s="6">
        <v>266.83</v>
      </c>
      <c r="H201" s="6"/>
      <c r="I201" s="6">
        <v>323400.36</v>
      </c>
    </row>
    <row r="202" spans="1:9" x14ac:dyDescent="0.15">
      <c r="A202" s="3" t="s">
        <v>492</v>
      </c>
      <c r="B202" s="4" t="s">
        <v>489</v>
      </c>
      <c r="C202" s="6">
        <v>1</v>
      </c>
      <c r="D202" s="6">
        <v>26950.03</v>
      </c>
      <c r="E202" s="6">
        <v>16677</v>
      </c>
      <c r="F202" s="6">
        <v>10006.200000000001</v>
      </c>
      <c r="G202" s="6">
        <v>266.83</v>
      </c>
      <c r="H202" s="6"/>
      <c r="I202" s="6">
        <v>323400.36</v>
      </c>
    </row>
    <row r="203" spans="1:9" x14ac:dyDescent="0.15">
      <c r="A203" s="3" t="s">
        <v>493</v>
      </c>
      <c r="B203" s="4" t="s">
        <v>494</v>
      </c>
      <c r="C203" s="6">
        <v>0.5</v>
      </c>
      <c r="D203" s="6">
        <v>27691.78</v>
      </c>
      <c r="E203" s="6">
        <v>17136</v>
      </c>
      <c r="F203" s="6">
        <v>10281.6</v>
      </c>
      <c r="G203" s="6">
        <v>274.18</v>
      </c>
      <c r="H203" s="6"/>
      <c r="I203" s="6">
        <v>166150.68</v>
      </c>
    </row>
    <row r="204" spans="1:9" x14ac:dyDescent="0.15">
      <c r="A204" s="3" t="s">
        <v>495</v>
      </c>
      <c r="B204" s="4" t="s">
        <v>494</v>
      </c>
      <c r="C204" s="6">
        <v>1</v>
      </c>
      <c r="D204" s="6">
        <v>27691.78</v>
      </c>
      <c r="E204" s="6">
        <v>17136</v>
      </c>
      <c r="F204" s="6">
        <v>10281.6</v>
      </c>
      <c r="G204" s="6">
        <v>274.18</v>
      </c>
      <c r="H204" s="6"/>
      <c r="I204" s="6">
        <v>332301.36</v>
      </c>
    </row>
    <row r="205" spans="1:9" x14ac:dyDescent="0.15">
      <c r="A205" s="3" t="s">
        <v>496</v>
      </c>
      <c r="B205" s="4" t="s">
        <v>494</v>
      </c>
      <c r="C205" s="6">
        <v>1</v>
      </c>
      <c r="D205" s="6">
        <v>27691.78</v>
      </c>
      <c r="E205" s="6">
        <v>17136</v>
      </c>
      <c r="F205" s="6">
        <v>10281.6</v>
      </c>
      <c r="G205" s="6">
        <v>274.18</v>
      </c>
      <c r="H205" s="6"/>
      <c r="I205" s="6">
        <v>332301.36</v>
      </c>
    </row>
    <row r="206" spans="1:9" x14ac:dyDescent="0.15">
      <c r="A206" s="3" t="s">
        <v>497</v>
      </c>
      <c r="B206" s="4" t="s">
        <v>494</v>
      </c>
      <c r="C206" s="6">
        <v>1</v>
      </c>
      <c r="D206" s="6">
        <v>27691.78</v>
      </c>
      <c r="E206" s="6">
        <v>17136</v>
      </c>
      <c r="F206" s="6">
        <v>10281.6</v>
      </c>
      <c r="G206" s="6">
        <v>274.18</v>
      </c>
      <c r="H206" s="6"/>
      <c r="I206" s="6">
        <v>332301.36</v>
      </c>
    </row>
    <row r="207" spans="1:9" ht="24.95" customHeight="1" x14ac:dyDescent="0.15">
      <c r="A207" s="26" t="s">
        <v>498</v>
      </c>
      <c r="B207" s="26"/>
      <c r="C207" s="8" t="s">
        <v>499</v>
      </c>
      <c r="D207" s="8">
        <f>SUBTOTAL(9,D10:D206)</f>
        <v>6887236.340000011</v>
      </c>
      <c r="E207" s="8" t="s">
        <v>499</v>
      </c>
      <c r="F207" s="8" t="s">
        <v>499</v>
      </c>
      <c r="G207" s="8" t="s">
        <v>499</v>
      </c>
      <c r="H207" s="8" t="s">
        <v>499</v>
      </c>
      <c r="I207" s="8">
        <f>SUBTOTAL(9,I10:I206)</f>
        <v>81957966.000000224</v>
      </c>
    </row>
    <row r="208" spans="1:9" ht="24.95" customHeight="1" x14ac:dyDescent="0.15"/>
    <row r="209" spans="1:9" ht="24.95" customHeight="1" x14ac:dyDescent="0.15">
      <c r="A209" s="24" t="s">
        <v>255</v>
      </c>
      <c r="B209" s="24"/>
      <c r="C209" s="25" t="s">
        <v>144</v>
      </c>
      <c r="D209" s="25"/>
      <c r="E209" s="25"/>
      <c r="F209" s="25"/>
      <c r="G209" s="25"/>
      <c r="H209" s="25"/>
      <c r="I209" s="25"/>
    </row>
    <row r="210" spans="1:9" ht="24.95" customHeight="1" x14ac:dyDescent="0.15">
      <c r="A210" s="24" t="s">
        <v>256</v>
      </c>
      <c r="B210" s="24"/>
      <c r="C210" s="25" t="s">
        <v>500</v>
      </c>
      <c r="D210" s="25"/>
      <c r="E210" s="25"/>
      <c r="F210" s="25"/>
      <c r="G210" s="25"/>
      <c r="H210" s="25"/>
      <c r="I210" s="25"/>
    </row>
    <row r="211" spans="1:9" ht="24.95" customHeight="1" x14ac:dyDescent="0.15">
      <c r="A211" s="22" t="s">
        <v>258</v>
      </c>
      <c r="B211" s="22"/>
      <c r="C211" s="22"/>
      <c r="D211" s="22"/>
      <c r="E211" s="22"/>
      <c r="F211" s="22"/>
      <c r="G211" s="22"/>
      <c r="H211" s="22"/>
      <c r="I211" s="22"/>
    </row>
    <row r="212" spans="1:9" ht="24.95" customHeight="1" x14ac:dyDescent="0.15"/>
    <row r="213" spans="1:9" ht="50.1" customHeight="1" x14ac:dyDescent="0.15">
      <c r="A213" s="16" t="s">
        <v>259</v>
      </c>
      <c r="B213" s="16" t="s">
        <v>260</v>
      </c>
      <c r="C213" s="16" t="s">
        <v>261</v>
      </c>
      <c r="D213" s="16" t="s">
        <v>262</v>
      </c>
      <c r="E213" s="16"/>
      <c r="F213" s="16"/>
      <c r="G213" s="16"/>
      <c r="H213" s="16" t="s">
        <v>263</v>
      </c>
      <c r="I213" s="16" t="s">
        <v>264</v>
      </c>
    </row>
    <row r="214" spans="1:9" ht="50.1" customHeight="1" x14ac:dyDescent="0.15">
      <c r="A214" s="16"/>
      <c r="B214" s="16"/>
      <c r="C214" s="16"/>
      <c r="D214" s="16" t="s">
        <v>103</v>
      </c>
      <c r="E214" s="16" t="s">
        <v>104</v>
      </c>
      <c r="F214" s="16"/>
      <c r="G214" s="16"/>
      <c r="H214" s="16"/>
      <c r="I214" s="16"/>
    </row>
    <row r="215" spans="1:9" ht="50.1" customHeight="1" x14ac:dyDescent="0.15">
      <c r="A215" s="16"/>
      <c r="B215" s="16"/>
      <c r="C215" s="16"/>
      <c r="D215" s="16"/>
      <c r="E215" s="3" t="s">
        <v>265</v>
      </c>
      <c r="F215" s="3" t="s">
        <v>266</v>
      </c>
      <c r="G215" s="3" t="s">
        <v>267</v>
      </c>
      <c r="H215" s="16"/>
      <c r="I215" s="16"/>
    </row>
    <row r="216" spans="1:9" ht="24.95" customHeight="1" x14ac:dyDescent="0.15">
      <c r="A216" s="3" t="s">
        <v>244</v>
      </c>
      <c r="B216" s="3" t="s">
        <v>245</v>
      </c>
      <c r="C216" s="3" t="s">
        <v>246</v>
      </c>
      <c r="D216" s="3" t="s">
        <v>268</v>
      </c>
      <c r="E216" s="3" t="s">
        <v>269</v>
      </c>
      <c r="F216" s="3" t="s">
        <v>270</v>
      </c>
      <c r="G216" s="3" t="s">
        <v>271</v>
      </c>
      <c r="H216" s="3" t="s">
        <v>272</v>
      </c>
      <c r="I216" s="3" t="s">
        <v>273</v>
      </c>
    </row>
    <row r="217" spans="1:9" x14ac:dyDescent="0.15">
      <c r="A217" s="3" t="s">
        <v>501</v>
      </c>
      <c r="B217" s="4" t="s">
        <v>502</v>
      </c>
      <c r="C217" s="6">
        <v>7</v>
      </c>
      <c r="D217" s="6">
        <v>11904.89</v>
      </c>
      <c r="E217" s="6">
        <v>0</v>
      </c>
      <c r="F217" s="6">
        <v>0</v>
      </c>
      <c r="G217" s="6">
        <v>11904.89</v>
      </c>
      <c r="H217" s="6"/>
      <c r="I217" s="6">
        <v>1000010.76</v>
      </c>
    </row>
    <row r="218" spans="1:9" x14ac:dyDescent="0.15">
      <c r="A218" s="3" t="s">
        <v>503</v>
      </c>
      <c r="B218" s="4" t="s">
        <v>504</v>
      </c>
      <c r="C218" s="6">
        <v>78</v>
      </c>
      <c r="D218" s="6">
        <v>1075.3399999999999</v>
      </c>
      <c r="E218" s="6">
        <v>0</v>
      </c>
      <c r="F218" s="6">
        <v>0</v>
      </c>
      <c r="G218" s="6">
        <v>1075.3399999999999</v>
      </c>
      <c r="H218" s="6"/>
      <c r="I218" s="6">
        <v>1006518.24</v>
      </c>
    </row>
    <row r="219" spans="1:9" x14ac:dyDescent="0.15">
      <c r="A219" s="3" t="s">
        <v>137</v>
      </c>
      <c r="B219" s="4" t="s">
        <v>505</v>
      </c>
      <c r="C219" s="6">
        <v>24.5</v>
      </c>
      <c r="D219" s="6">
        <v>2040.83</v>
      </c>
      <c r="E219" s="6">
        <v>1040.83</v>
      </c>
      <c r="F219" s="6">
        <v>0</v>
      </c>
      <c r="G219" s="6">
        <v>1000</v>
      </c>
      <c r="H219" s="6"/>
      <c r="I219" s="6">
        <v>600004.02</v>
      </c>
    </row>
    <row r="220" spans="1:9" x14ac:dyDescent="0.15">
      <c r="A220" s="3" t="s">
        <v>506</v>
      </c>
      <c r="B220" s="4" t="s">
        <v>507</v>
      </c>
      <c r="C220" s="6">
        <v>33</v>
      </c>
      <c r="D220" s="6">
        <v>2001.45</v>
      </c>
      <c r="E220" s="6">
        <v>0</v>
      </c>
      <c r="F220" s="6">
        <v>0</v>
      </c>
      <c r="G220" s="6">
        <v>2001.45</v>
      </c>
      <c r="H220" s="6"/>
      <c r="I220" s="6">
        <v>792574.2</v>
      </c>
    </row>
    <row r="221" spans="1:9" x14ac:dyDescent="0.15">
      <c r="A221" s="3" t="s">
        <v>508</v>
      </c>
      <c r="B221" s="4" t="s">
        <v>509</v>
      </c>
      <c r="C221" s="6">
        <v>53</v>
      </c>
      <c r="D221" s="6">
        <v>944.8</v>
      </c>
      <c r="E221" s="6">
        <v>0</v>
      </c>
      <c r="F221" s="6">
        <v>0</v>
      </c>
      <c r="G221" s="6">
        <v>944.8</v>
      </c>
      <c r="H221" s="6"/>
      <c r="I221" s="6">
        <v>600892.80000000005</v>
      </c>
    </row>
    <row r="222" spans="1:9" ht="24.95" customHeight="1" x14ac:dyDescent="0.15">
      <c r="A222" s="26" t="s">
        <v>498</v>
      </c>
      <c r="B222" s="26"/>
      <c r="C222" s="8" t="s">
        <v>499</v>
      </c>
      <c r="D222" s="8">
        <f>SUBTOTAL(9,D217:D221)</f>
        <v>17967.309999999998</v>
      </c>
      <c r="E222" s="8" t="s">
        <v>499</v>
      </c>
      <c r="F222" s="8" t="s">
        <v>499</v>
      </c>
      <c r="G222" s="8" t="s">
        <v>499</v>
      </c>
      <c r="H222" s="8" t="s">
        <v>499</v>
      </c>
      <c r="I222" s="8">
        <f>SUBTOTAL(9,I217:I221)</f>
        <v>4000000.0199999996</v>
      </c>
    </row>
  </sheetData>
  <sheetProtection password="BB16" sheet="1" objects="1" scenarios="1"/>
  <mergeCells count="28">
    <mergeCell ref="A222:B222"/>
    <mergeCell ref="A210:B210"/>
    <mergeCell ref="C210:I210"/>
    <mergeCell ref="A211:I211"/>
    <mergeCell ref="A213:A215"/>
    <mergeCell ref="B213:B215"/>
    <mergeCell ref="C213:C215"/>
    <mergeCell ref="D213:G213"/>
    <mergeCell ref="H213:H215"/>
    <mergeCell ref="I213:I215"/>
    <mergeCell ref="D214:D215"/>
    <mergeCell ref="E214:G214"/>
    <mergeCell ref="I6:I8"/>
    <mergeCell ref="D7:D8"/>
    <mergeCell ref="E7:G7"/>
    <mergeCell ref="A207:B207"/>
    <mergeCell ref="A209:B209"/>
    <mergeCell ref="C209:I209"/>
    <mergeCell ref="A6:A8"/>
    <mergeCell ref="B6:B8"/>
    <mergeCell ref="C6:C8"/>
    <mergeCell ref="D6:G6"/>
    <mergeCell ref="H6:H8"/>
    <mergeCell ref="A2:B2"/>
    <mergeCell ref="C2:I2"/>
    <mergeCell ref="A3:B3"/>
    <mergeCell ref="C3:I3"/>
    <mergeCell ref="A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&amp;K00-00919945.HNS.14121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1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6" width="19.140625" customWidth="1"/>
  </cols>
  <sheetData>
    <row r="1" spans="1:6" ht="24.95" customHeight="1" x14ac:dyDescent="0.15"/>
    <row r="2" spans="1:6" ht="20.100000000000001" customHeight="1" x14ac:dyDescent="0.15">
      <c r="A2" s="24" t="s">
        <v>255</v>
      </c>
      <c r="B2" s="24"/>
      <c r="C2" s="25" t="s">
        <v>149</v>
      </c>
      <c r="D2" s="25"/>
      <c r="E2" s="25"/>
      <c r="F2" s="25"/>
    </row>
    <row r="3" spans="1:6" ht="20.100000000000001" customHeight="1" x14ac:dyDescent="0.15">
      <c r="A3" s="24" t="s">
        <v>256</v>
      </c>
      <c r="B3" s="24"/>
      <c r="C3" s="25" t="s">
        <v>500</v>
      </c>
      <c r="D3" s="25"/>
      <c r="E3" s="25"/>
      <c r="F3" s="25"/>
    </row>
    <row r="4" spans="1:6" ht="15" customHeight="1" x14ac:dyDescent="0.15"/>
    <row r="5" spans="1:6" ht="24.95" customHeight="1" x14ac:dyDescent="0.15">
      <c r="A5" s="22" t="s">
        <v>510</v>
      </c>
      <c r="B5" s="22"/>
      <c r="C5" s="22"/>
      <c r="D5" s="22"/>
      <c r="E5" s="22"/>
      <c r="F5" s="22"/>
    </row>
    <row r="6" spans="1:6" ht="15" customHeight="1" x14ac:dyDescent="0.15"/>
    <row r="7" spans="1:6" ht="50.1" customHeight="1" x14ac:dyDescent="0.15">
      <c r="A7" s="3" t="s">
        <v>259</v>
      </c>
      <c r="B7" s="3" t="s">
        <v>511</v>
      </c>
      <c r="C7" s="3" t="s">
        <v>512</v>
      </c>
      <c r="D7" s="3" t="s">
        <v>513</v>
      </c>
      <c r="E7" s="3" t="s">
        <v>514</v>
      </c>
      <c r="F7" s="3" t="s">
        <v>515</v>
      </c>
    </row>
    <row r="8" spans="1:6" ht="15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20.100000000000001" customHeight="1" x14ac:dyDescent="0.15">
      <c r="A9" s="9" t="s">
        <v>516</v>
      </c>
      <c r="B9" s="10" t="s">
        <v>517</v>
      </c>
      <c r="C9" s="8" t="s">
        <v>112</v>
      </c>
      <c r="D9" s="8" t="s">
        <v>112</v>
      </c>
      <c r="E9" s="8" t="s">
        <v>112</v>
      </c>
      <c r="F9" s="8">
        <v>59000</v>
      </c>
    </row>
    <row r="10" spans="1:6" ht="20.100000000000001" customHeight="1" x14ac:dyDescent="0.15">
      <c r="A10" s="3" t="s">
        <v>518</v>
      </c>
      <c r="B10" s="4" t="s">
        <v>517</v>
      </c>
      <c r="C10" s="6">
        <v>3000</v>
      </c>
      <c r="D10" s="6">
        <v>4</v>
      </c>
      <c r="E10" s="6">
        <v>2</v>
      </c>
      <c r="F10" s="6">
        <v>24000</v>
      </c>
    </row>
    <row r="11" spans="1:6" ht="20.100000000000001" customHeight="1" x14ac:dyDescent="0.15">
      <c r="A11" s="3" t="s">
        <v>519</v>
      </c>
      <c r="B11" s="4" t="s">
        <v>517</v>
      </c>
      <c r="C11" s="6">
        <v>3500</v>
      </c>
      <c r="D11" s="6">
        <v>2</v>
      </c>
      <c r="E11" s="6">
        <v>5</v>
      </c>
      <c r="F11" s="6">
        <v>35000</v>
      </c>
    </row>
    <row r="12" spans="1:6" ht="39.950000000000003" customHeight="1" x14ac:dyDescent="0.15">
      <c r="A12" s="9" t="s">
        <v>520</v>
      </c>
      <c r="B12" s="10" t="s">
        <v>521</v>
      </c>
      <c r="C12" s="8" t="s">
        <v>112</v>
      </c>
      <c r="D12" s="8" t="s">
        <v>112</v>
      </c>
      <c r="E12" s="8" t="s">
        <v>112</v>
      </c>
      <c r="F12" s="8">
        <v>312774</v>
      </c>
    </row>
    <row r="13" spans="1:6" ht="39.950000000000003" customHeight="1" x14ac:dyDescent="0.15">
      <c r="A13" s="3" t="s">
        <v>522</v>
      </c>
      <c r="B13" s="4" t="s">
        <v>521</v>
      </c>
      <c r="C13" s="6">
        <v>5212.8999999999996</v>
      </c>
      <c r="D13" s="6">
        <v>1</v>
      </c>
      <c r="E13" s="6">
        <v>60</v>
      </c>
      <c r="F13" s="6">
        <v>312774</v>
      </c>
    </row>
    <row r="14" spans="1:6" ht="39.950000000000003" customHeight="1" x14ac:dyDescent="0.15">
      <c r="A14" s="9" t="s">
        <v>523</v>
      </c>
      <c r="B14" s="10" t="s">
        <v>524</v>
      </c>
      <c r="C14" s="8" t="s">
        <v>112</v>
      </c>
      <c r="D14" s="8" t="s">
        <v>112</v>
      </c>
      <c r="E14" s="8" t="s">
        <v>112</v>
      </c>
      <c r="F14" s="8">
        <v>170500</v>
      </c>
    </row>
    <row r="15" spans="1:6" ht="39.950000000000003" customHeight="1" x14ac:dyDescent="0.15">
      <c r="A15" s="3" t="s">
        <v>525</v>
      </c>
      <c r="B15" s="4" t="s">
        <v>524</v>
      </c>
      <c r="C15" s="6">
        <v>1000</v>
      </c>
      <c r="D15" s="6">
        <v>15</v>
      </c>
      <c r="E15" s="6">
        <v>10</v>
      </c>
      <c r="F15" s="6">
        <v>150000</v>
      </c>
    </row>
    <row r="16" spans="1:6" ht="39.950000000000003" customHeight="1" x14ac:dyDescent="0.15">
      <c r="A16" s="3" t="s">
        <v>526</v>
      </c>
      <c r="B16" s="4" t="s">
        <v>524</v>
      </c>
      <c r="C16" s="6">
        <v>1000</v>
      </c>
      <c r="D16" s="6">
        <v>8</v>
      </c>
      <c r="E16" s="6">
        <v>2</v>
      </c>
      <c r="F16" s="6">
        <v>16000</v>
      </c>
    </row>
    <row r="17" spans="1:6" ht="39.950000000000003" customHeight="1" x14ac:dyDescent="0.15">
      <c r="A17" s="3" t="s">
        <v>527</v>
      </c>
      <c r="B17" s="4" t="s">
        <v>524</v>
      </c>
      <c r="C17" s="6">
        <v>1500</v>
      </c>
      <c r="D17" s="6">
        <v>1</v>
      </c>
      <c r="E17" s="6">
        <v>3</v>
      </c>
      <c r="F17" s="6">
        <v>4500</v>
      </c>
    </row>
    <row r="18" spans="1:6" ht="24.95" customHeight="1" x14ac:dyDescent="0.15">
      <c r="A18" s="26" t="s">
        <v>498</v>
      </c>
      <c r="B18" s="26"/>
      <c r="C18" s="8" t="s">
        <v>499</v>
      </c>
      <c r="D18" s="8" t="s">
        <v>499</v>
      </c>
      <c r="E18" s="8" t="s">
        <v>499</v>
      </c>
      <c r="F18" s="8">
        <v>542274</v>
      </c>
    </row>
    <row r="19" spans="1:6" ht="24.95" customHeight="1" x14ac:dyDescent="0.15"/>
    <row r="20" spans="1:6" ht="20.100000000000001" customHeight="1" x14ac:dyDescent="0.15">
      <c r="A20" s="24" t="s">
        <v>255</v>
      </c>
      <c r="B20" s="24"/>
      <c r="C20" s="25" t="s">
        <v>149</v>
      </c>
      <c r="D20" s="25"/>
      <c r="E20" s="25"/>
      <c r="F20" s="25"/>
    </row>
    <row r="21" spans="1:6" ht="20.100000000000001" customHeight="1" x14ac:dyDescent="0.15">
      <c r="A21" s="24" t="s">
        <v>256</v>
      </c>
      <c r="B21" s="24"/>
      <c r="C21" s="25" t="s">
        <v>257</v>
      </c>
      <c r="D21" s="25"/>
      <c r="E21" s="25"/>
      <c r="F21" s="25"/>
    </row>
    <row r="22" spans="1:6" ht="15" customHeight="1" x14ac:dyDescent="0.15"/>
    <row r="23" spans="1:6" ht="24.95" customHeight="1" x14ac:dyDescent="0.15">
      <c r="A23" s="22" t="s">
        <v>510</v>
      </c>
      <c r="B23" s="22"/>
      <c r="C23" s="22"/>
      <c r="D23" s="22"/>
      <c r="E23" s="22"/>
      <c r="F23" s="22"/>
    </row>
    <row r="24" spans="1:6" ht="15" customHeight="1" x14ac:dyDescent="0.15"/>
    <row r="25" spans="1:6" ht="50.1" customHeight="1" x14ac:dyDescent="0.15">
      <c r="A25" s="3" t="s">
        <v>259</v>
      </c>
      <c r="B25" s="3" t="s">
        <v>511</v>
      </c>
      <c r="C25" s="3" t="s">
        <v>512</v>
      </c>
      <c r="D25" s="3" t="s">
        <v>513</v>
      </c>
      <c r="E25" s="3" t="s">
        <v>514</v>
      </c>
      <c r="F25" s="3" t="s">
        <v>515</v>
      </c>
    </row>
    <row r="26" spans="1:6" ht="15" customHeight="1" x14ac:dyDescent="0.15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39.950000000000003" customHeight="1" x14ac:dyDescent="0.15">
      <c r="A27" s="9" t="s">
        <v>516</v>
      </c>
      <c r="B27" s="10" t="s">
        <v>528</v>
      </c>
      <c r="C27" s="8" t="s">
        <v>112</v>
      </c>
      <c r="D27" s="8" t="s">
        <v>112</v>
      </c>
      <c r="E27" s="8" t="s">
        <v>112</v>
      </c>
      <c r="F27" s="8">
        <v>278400</v>
      </c>
    </row>
    <row r="28" spans="1:6" ht="39.950000000000003" customHeight="1" x14ac:dyDescent="0.15">
      <c r="A28" s="3" t="s">
        <v>518</v>
      </c>
      <c r="B28" s="4" t="s">
        <v>528</v>
      </c>
      <c r="C28" s="6">
        <v>600</v>
      </c>
      <c r="D28" s="6">
        <v>15</v>
      </c>
      <c r="E28" s="6">
        <v>3</v>
      </c>
      <c r="F28" s="6">
        <v>27000</v>
      </c>
    </row>
    <row r="29" spans="1:6" ht="39.950000000000003" customHeight="1" x14ac:dyDescent="0.15">
      <c r="A29" s="3" t="s">
        <v>519</v>
      </c>
      <c r="B29" s="4" t="s">
        <v>528</v>
      </c>
      <c r="C29" s="6">
        <v>600</v>
      </c>
      <c r="D29" s="6">
        <v>3</v>
      </c>
      <c r="E29" s="6">
        <v>10</v>
      </c>
      <c r="F29" s="6">
        <v>18000</v>
      </c>
    </row>
    <row r="30" spans="1:6" ht="39.950000000000003" customHeight="1" x14ac:dyDescent="0.15">
      <c r="A30" s="3" t="s">
        <v>529</v>
      </c>
      <c r="B30" s="4" t="s">
        <v>528</v>
      </c>
      <c r="C30" s="6">
        <v>600</v>
      </c>
      <c r="D30" s="6">
        <v>31</v>
      </c>
      <c r="E30" s="6">
        <v>6</v>
      </c>
      <c r="F30" s="6">
        <v>111600</v>
      </c>
    </row>
    <row r="31" spans="1:6" ht="39.950000000000003" customHeight="1" x14ac:dyDescent="0.15">
      <c r="A31" s="3" t="s">
        <v>530</v>
      </c>
      <c r="B31" s="4" t="s">
        <v>528</v>
      </c>
      <c r="C31" s="6">
        <v>600</v>
      </c>
      <c r="D31" s="6">
        <v>15</v>
      </c>
      <c r="E31" s="6">
        <v>4</v>
      </c>
      <c r="F31" s="6">
        <v>36000</v>
      </c>
    </row>
    <row r="32" spans="1:6" ht="39.950000000000003" customHeight="1" x14ac:dyDescent="0.15">
      <c r="A32" s="3" t="s">
        <v>531</v>
      </c>
      <c r="B32" s="4" t="s">
        <v>528</v>
      </c>
      <c r="C32" s="6">
        <v>600</v>
      </c>
      <c r="D32" s="6">
        <v>19</v>
      </c>
      <c r="E32" s="6">
        <v>5</v>
      </c>
      <c r="F32" s="6">
        <v>57000</v>
      </c>
    </row>
    <row r="33" spans="1:6" ht="39.950000000000003" customHeight="1" x14ac:dyDescent="0.15">
      <c r="A33" s="3" t="s">
        <v>532</v>
      </c>
      <c r="B33" s="4" t="s">
        <v>528</v>
      </c>
      <c r="C33" s="6">
        <v>600</v>
      </c>
      <c r="D33" s="6">
        <v>3</v>
      </c>
      <c r="E33" s="6">
        <v>7</v>
      </c>
      <c r="F33" s="6">
        <v>12600</v>
      </c>
    </row>
    <row r="34" spans="1:6" ht="39.950000000000003" customHeight="1" x14ac:dyDescent="0.15">
      <c r="A34" s="3" t="s">
        <v>533</v>
      </c>
      <c r="B34" s="4" t="s">
        <v>528</v>
      </c>
      <c r="C34" s="6">
        <v>600</v>
      </c>
      <c r="D34" s="6">
        <v>9</v>
      </c>
      <c r="E34" s="6">
        <v>2</v>
      </c>
      <c r="F34" s="6">
        <v>10800</v>
      </c>
    </row>
    <row r="35" spans="1:6" ht="39.950000000000003" customHeight="1" x14ac:dyDescent="0.15">
      <c r="A35" s="3" t="s">
        <v>534</v>
      </c>
      <c r="B35" s="4" t="s">
        <v>528</v>
      </c>
      <c r="C35" s="6">
        <v>600</v>
      </c>
      <c r="D35" s="6">
        <v>1</v>
      </c>
      <c r="E35" s="6">
        <v>8</v>
      </c>
      <c r="F35" s="6">
        <v>4800</v>
      </c>
    </row>
    <row r="36" spans="1:6" ht="39.950000000000003" customHeight="1" x14ac:dyDescent="0.15">
      <c r="A36" s="3" t="s">
        <v>535</v>
      </c>
      <c r="B36" s="4" t="s">
        <v>528</v>
      </c>
      <c r="C36" s="6">
        <v>600</v>
      </c>
      <c r="D36" s="6">
        <v>1</v>
      </c>
      <c r="E36" s="6">
        <v>1</v>
      </c>
      <c r="F36" s="6">
        <v>600</v>
      </c>
    </row>
    <row r="37" spans="1:6" ht="39.950000000000003" customHeight="1" x14ac:dyDescent="0.15">
      <c r="A37" s="9" t="s">
        <v>520</v>
      </c>
      <c r="B37" s="10" t="s">
        <v>536</v>
      </c>
      <c r="C37" s="8" t="s">
        <v>112</v>
      </c>
      <c r="D37" s="8" t="s">
        <v>112</v>
      </c>
      <c r="E37" s="8" t="s">
        <v>112</v>
      </c>
      <c r="F37" s="8">
        <v>1112024</v>
      </c>
    </row>
    <row r="38" spans="1:6" ht="39.950000000000003" customHeight="1" x14ac:dyDescent="0.15">
      <c r="A38" s="3" t="s">
        <v>522</v>
      </c>
      <c r="B38" s="4" t="s">
        <v>536</v>
      </c>
      <c r="C38" s="6">
        <v>3500</v>
      </c>
      <c r="D38" s="6">
        <v>12</v>
      </c>
      <c r="E38" s="6">
        <v>2</v>
      </c>
      <c r="F38" s="6">
        <v>84000</v>
      </c>
    </row>
    <row r="39" spans="1:6" ht="39.950000000000003" customHeight="1" x14ac:dyDescent="0.15">
      <c r="A39" s="3" t="s">
        <v>537</v>
      </c>
      <c r="B39" s="4" t="s">
        <v>536</v>
      </c>
      <c r="C39" s="6">
        <v>4000</v>
      </c>
      <c r="D39" s="6">
        <v>2</v>
      </c>
      <c r="E39" s="6">
        <v>2</v>
      </c>
      <c r="F39" s="6">
        <v>16000</v>
      </c>
    </row>
    <row r="40" spans="1:6" ht="39.950000000000003" customHeight="1" x14ac:dyDescent="0.15">
      <c r="A40" s="3" t="s">
        <v>538</v>
      </c>
      <c r="B40" s="4" t="s">
        <v>536</v>
      </c>
      <c r="C40" s="6">
        <v>5300</v>
      </c>
      <c r="D40" s="6">
        <v>1</v>
      </c>
      <c r="E40" s="6">
        <v>2</v>
      </c>
      <c r="F40" s="6">
        <v>10600</v>
      </c>
    </row>
    <row r="41" spans="1:6" ht="39.950000000000003" customHeight="1" x14ac:dyDescent="0.15">
      <c r="A41" s="3" t="s">
        <v>539</v>
      </c>
      <c r="B41" s="4" t="s">
        <v>536</v>
      </c>
      <c r="C41" s="6">
        <v>287</v>
      </c>
      <c r="D41" s="6">
        <v>1</v>
      </c>
      <c r="E41" s="6">
        <v>2</v>
      </c>
      <c r="F41" s="6">
        <v>574</v>
      </c>
    </row>
    <row r="42" spans="1:6" ht="39.950000000000003" customHeight="1" x14ac:dyDescent="0.15">
      <c r="A42" s="3" t="s">
        <v>540</v>
      </c>
      <c r="B42" s="4" t="s">
        <v>536</v>
      </c>
      <c r="C42" s="6">
        <v>2000</v>
      </c>
      <c r="D42" s="6">
        <v>4</v>
      </c>
      <c r="E42" s="6">
        <v>2</v>
      </c>
      <c r="F42" s="6">
        <v>16000</v>
      </c>
    </row>
    <row r="43" spans="1:6" ht="39.950000000000003" customHeight="1" x14ac:dyDescent="0.15">
      <c r="A43" s="3" t="s">
        <v>541</v>
      </c>
      <c r="B43" s="4" t="s">
        <v>536</v>
      </c>
      <c r="C43" s="6">
        <v>5400</v>
      </c>
      <c r="D43" s="6">
        <v>2</v>
      </c>
      <c r="E43" s="6">
        <v>2</v>
      </c>
      <c r="F43" s="6">
        <v>21600</v>
      </c>
    </row>
    <row r="44" spans="1:6" ht="39.950000000000003" customHeight="1" x14ac:dyDescent="0.15">
      <c r="A44" s="3" t="s">
        <v>542</v>
      </c>
      <c r="B44" s="4" t="s">
        <v>536</v>
      </c>
      <c r="C44" s="6">
        <v>5000</v>
      </c>
      <c r="D44" s="6">
        <v>9</v>
      </c>
      <c r="E44" s="6">
        <v>2</v>
      </c>
      <c r="F44" s="6">
        <v>90000</v>
      </c>
    </row>
    <row r="45" spans="1:6" ht="39.950000000000003" customHeight="1" x14ac:dyDescent="0.15">
      <c r="A45" s="3" t="s">
        <v>543</v>
      </c>
      <c r="B45" s="4" t="s">
        <v>536</v>
      </c>
      <c r="C45" s="6">
        <v>4250</v>
      </c>
      <c r="D45" s="6">
        <v>1</v>
      </c>
      <c r="E45" s="6">
        <v>2</v>
      </c>
      <c r="F45" s="6">
        <v>8500</v>
      </c>
    </row>
    <row r="46" spans="1:6" ht="39.950000000000003" customHeight="1" x14ac:dyDescent="0.15">
      <c r="A46" s="3" t="s">
        <v>544</v>
      </c>
      <c r="B46" s="4" t="s">
        <v>536</v>
      </c>
      <c r="C46" s="6">
        <v>5500</v>
      </c>
      <c r="D46" s="6">
        <v>2</v>
      </c>
      <c r="E46" s="6">
        <v>2</v>
      </c>
      <c r="F46" s="6">
        <v>22000</v>
      </c>
    </row>
    <row r="47" spans="1:6" ht="39.950000000000003" customHeight="1" x14ac:dyDescent="0.15">
      <c r="A47" s="3" t="s">
        <v>545</v>
      </c>
      <c r="B47" s="4" t="s">
        <v>536</v>
      </c>
      <c r="C47" s="6">
        <v>1100</v>
      </c>
      <c r="D47" s="6">
        <v>5</v>
      </c>
      <c r="E47" s="6">
        <v>2</v>
      </c>
      <c r="F47" s="6">
        <v>11000</v>
      </c>
    </row>
    <row r="48" spans="1:6" ht="39.950000000000003" customHeight="1" x14ac:dyDescent="0.15">
      <c r="A48" s="3" t="s">
        <v>546</v>
      </c>
      <c r="B48" s="4" t="s">
        <v>536</v>
      </c>
      <c r="C48" s="6">
        <v>40000</v>
      </c>
      <c r="D48" s="6">
        <v>1</v>
      </c>
      <c r="E48" s="6">
        <v>2</v>
      </c>
      <c r="F48" s="6">
        <v>80000</v>
      </c>
    </row>
    <row r="49" spans="1:6" ht="39.950000000000003" customHeight="1" x14ac:dyDescent="0.15">
      <c r="A49" s="3" t="s">
        <v>547</v>
      </c>
      <c r="B49" s="4" t="s">
        <v>536</v>
      </c>
      <c r="C49" s="6">
        <v>6000</v>
      </c>
      <c r="D49" s="6">
        <v>6</v>
      </c>
      <c r="E49" s="6">
        <v>2</v>
      </c>
      <c r="F49" s="6">
        <v>72000</v>
      </c>
    </row>
    <row r="50" spans="1:6" ht="39.950000000000003" customHeight="1" x14ac:dyDescent="0.15">
      <c r="A50" s="3" t="s">
        <v>548</v>
      </c>
      <c r="B50" s="4" t="s">
        <v>536</v>
      </c>
      <c r="C50" s="6">
        <v>4500</v>
      </c>
      <c r="D50" s="6">
        <v>6</v>
      </c>
      <c r="E50" s="6">
        <v>2</v>
      </c>
      <c r="F50" s="6">
        <v>54000</v>
      </c>
    </row>
    <row r="51" spans="1:6" ht="39.950000000000003" customHeight="1" x14ac:dyDescent="0.15">
      <c r="A51" s="3" t="s">
        <v>549</v>
      </c>
      <c r="B51" s="4" t="s">
        <v>536</v>
      </c>
      <c r="C51" s="6">
        <v>3700</v>
      </c>
      <c r="D51" s="6">
        <v>4</v>
      </c>
      <c r="E51" s="6">
        <v>2</v>
      </c>
      <c r="F51" s="6">
        <v>29600</v>
      </c>
    </row>
    <row r="52" spans="1:6" ht="39.950000000000003" customHeight="1" x14ac:dyDescent="0.15">
      <c r="A52" s="3" t="s">
        <v>550</v>
      </c>
      <c r="B52" s="4" t="s">
        <v>536</v>
      </c>
      <c r="C52" s="6">
        <v>3000</v>
      </c>
      <c r="D52" s="6">
        <v>2</v>
      </c>
      <c r="E52" s="6">
        <v>2</v>
      </c>
      <c r="F52" s="6">
        <v>12000</v>
      </c>
    </row>
    <row r="53" spans="1:6" ht="39.950000000000003" customHeight="1" x14ac:dyDescent="0.15">
      <c r="A53" s="3" t="s">
        <v>551</v>
      </c>
      <c r="B53" s="4" t="s">
        <v>536</v>
      </c>
      <c r="C53" s="6">
        <v>4300</v>
      </c>
      <c r="D53" s="6">
        <v>1</v>
      </c>
      <c r="E53" s="6">
        <v>2</v>
      </c>
      <c r="F53" s="6">
        <v>8600</v>
      </c>
    </row>
    <row r="54" spans="1:6" ht="39.950000000000003" customHeight="1" x14ac:dyDescent="0.15">
      <c r="A54" s="3" t="s">
        <v>552</v>
      </c>
      <c r="B54" s="4" t="s">
        <v>536</v>
      </c>
      <c r="C54" s="6">
        <v>4453</v>
      </c>
      <c r="D54" s="6">
        <v>1</v>
      </c>
      <c r="E54" s="6">
        <v>2</v>
      </c>
      <c r="F54" s="6">
        <v>8906</v>
      </c>
    </row>
    <row r="55" spans="1:6" ht="39.950000000000003" customHeight="1" x14ac:dyDescent="0.15">
      <c r="A55" s="3" t="s">
        <v>553</v>
      </c>
      <c r="B55" s="4" t="s">
        <v>536</v>
      </c>
      <c r="C55" s="6">
        <v>1000</v>
      </c>
      <c r="D55" s="6">
        <v>7</v>
      </c>
      <c r="E55" s="6">
        <v>2</v>
      </c>
      <c r="F55" s="6">
        <v>14000</v>
      </c>
    </row>
    <row r="56" spans="1:6" ht="39.950000000000003" customHeight="1" x14ac:dyDescent="0.15">
      <c r="A56" s="3" t="s">
        <v>554</v>
      </c>
      <c r="B56" s="4" t="s">
        <v>536</v>
      </c>
      <c r="C56" s="6">
        <v>8000</v>
      </c>
      <c r="D56" s="6">
        <v>2</v>
      </c>
      <c r="E56" s="6">
        <v>2</v>
      </c>
      <c r="F56" s="6">
        <v>32000</v>
      </c>
    </row>
    <row r="57" spans="1:6" ht="39.950000000000003" customHeight="1" x14ac:dyDescent="0.15">
      <c r="A57" s="3" t="s">
        <v>555</v>
      </c>
      <c r="B57" s="4" t="s">
        <v>536</v>
      </c>
      <c r="C57" s="6">
        <v>10000</v>
      </c>
      <c r="D57" s="6">
        <v>1</v>
      </c>
      <c r="E57" s="6">
        <v>2</v>
      </c>
      <c r="F57" s="6">
        <v>20000</v>
      </c>
    </row>
    <row r="58" spans="1:6" ht="39.950000000000003" customHeight="1" x14ac:dyDescent="0.15">
      <c r="A58" s="3" t="s">
        <v>556</v>
      </c>
      <c r="B58" s="4" t="s">
        <v>536</v>
      </c>
      <c r="C58" s="6">
        <v>8500</v>
      </c>
      <c r="D58" s="6">
        <v>3</v>
      </c>
      <c r="E58" s="6">
        <v>2</v>
      </c>
      <c r="F58" s="6">
        <v>51000</v>
      </c>
    </row>
    <row r="59" spans="1:6" ht="39.950000000000003" customHeight="1" x14ac:dyDescent="0.15">
      <c r="A59" s="3" t="s">
        <v>557</v>
      </c>
      <c r="B59" s="4" t="s">
        <v>536</v>
      </c>
      <c r="C59" s="6">
        <v>3100</v>
      </c>
      <c r="D59" s="6">
        <v>1</v>
      </c>
      <c r="E59" s="6">
        <v>2</v>
      </c>
      <c r="F59" s="6">
        <v>6200</v>
      </c>
    </row>
    <row r="60" spans="1:6" ht="39.950000000000003" customHeight="1" x14ac:dyDescent="0.15">
      <c r="A60" s="3" t="s">
        <v>558</v>
      </c>
      <c r="B60" s="4" t="s">
        <v>536</v>
      </c>
      <c r="C60" s="6">
        <v>3611</v>
      </c>
      <c r="D60" s="6">
        <v>2</v>
      </c>
      <c r="E60" s="6">
        <v>2</v>
      </c>
      <c r="F60" s="6">
        <v>14444</v>
      </c>
    </row>
    <row r="61" spans="1:6" ht="39.950000000000003" customHeight="1" x14ac:dyDescent="0.15">
      <c r="A61" s="3" t="s">
        <v>559</v>
      </c>
      <c r="B61" s="4" t="s">
        <v>536</v>
      </c>
      <c r="C61" s="6">
        <v>1050</v>
      </c>
      <c r="D61" s="6">
        <v>2</v>
      </c>
      <c r="E61" s="6">
        <v>2</v>
      </c>
      <c r="F61" s="6">
        <v>4200</v>
      </c>
    </row>
    <row r="62" spans="1:6" ht="39.950000000000003" customHeight="1" x14ac:dyDescent="0.15">
      <c r="A62" s="3" t="s">
        <v>560</v>
      </c>
      <c r="B62" s="4" t="s">
        <v>536</v>
      </c>
      <c r="C62" s="6">
        <v>27000</v>
      </c>
      <c r="D62" s="6">
        <v>2</v>
      </c>
      <c r="E62" s="6">
        <v>2</v>
      </c>
      <c r="F62" s="6">
        <v>108000</v>
      </c>
    </row>
    <row r="63" spans="1:6" ht="39.950000000000003" customHeight="1" x14ac:dyDescent="0.15">
      <c r="A63" s="3" t="s">
        <v>561</v>
      </c>
      <c r="B63" s="4" t="s">
        <v>536</v>
      </c>
      <c r="C63" s="6">
        <v>16500</v>
      </c>
      <c r="D63" s="6">
        <v>2</v>
      </c>
      <c r="E63" s="6">
        <v>2</v>
      </c>
      <c r="F63" s="6">
        <v>66000</v>
      </c>
    </row>
    <row r="64" spans="1:6" ht="39.950000000000003" customHeight="1" x14ac:dyDescent="0.15">
      <c r="A64" s="3" t="s">
        <v>562</v>
      </c>
      <c r="B64" s="4" t="s">
        <v>536</v>
      </c>
      <c r="C64" s="6">
        <v>13000</v>
      </c>
      <c r="D64" s="6">
        <v>2</v>
      </c>
      <c r="E64" s="6">
        <v>2</v>
      </c>
      <c r="F64" s="6">
        <v>52000</v>
      </c>
    </row>
    <row r="65" spans="1:6" ht="39.950000000000003" customHeight="1" x14ac:dyDescent="0.15">
      <c r="A65" s="3" t="s">
        <v>563</v>
      </c>
      <c r="B65" s="4" t="s">
        <v>536</v>
      </c>
      <c r="C65" s="6">
        <v>12000</v>
      </c>
      <c r="D65" s="6">
        <v>1</v>
      </c>
      <c r="E65" s="6">
        <v>2</v>
      </c>
      <c r="F65" s="6">
        <v>24000</v>
      </c>
    </row>
    <row r="66" spans="1:6" ht="39.950000000000003" customHeight="1" x14ac:dyDescent="0.15">
      <c r="A66" s="3" t="s">
        <v>564</v>
      </c>
      <c r="B66" s="4" t="s">
        <v>536</v>
      </c>
      <c r="C66" s="6">
        <v>13500</v>
      </c>
      <c r="D66" s="6">
        <v>2</v>
      </c>
      <c r="E66" s="6">
        <v>2</v>
      </c>
      <c r="F66" s="6">
        <v>54000</v>
      </c>
    </row>
    <row r="67" spans="1:6" ht="39.950000000000003" customHeight="1" x14ac:dyDescent="0.15">
      <c r="A67" s="3" t="s">
        <v>565</v>
      </c>
      <c r="B67" s="4" t="s">
        <v>536</v>
      </c>
      <c r="C67" s="6">
        <v>22450</v>
      </c>
      <c r="D67" s="6">
        <v>2</v>
      </c>
      <c r="E67" s="6">
        <v>2</v>
      </c>
      <c r="F67" s="6">
        <v>89800</v>
      </c>
    </row>
    <row r="68" spans="1:6" ht="39.950000000000003" customHeight="1" x14ac:dyDescent="0.15">
      <c r="A68" s="3" t="s">
        <v>566</v>
      </c>
      <c r="B68" s="4" t="s">
        <v>536</v>
      </c>
      <c r="C68" s="6">
        <v>15500</v>
      </c>
      <c r="D68" s="6">
        <v>1</v>
      </c>
      <c r="E68" s="6">
        <v>2</v>
      </c>
      <c r="F68" s="6">
        <v>31000</v>
      </c>
    </row>
    <row r="69" spans="1:6" ht="39.950000000000003" customHeight="1" x14ac:dyDescent="0.15">
      <c r="A69" s="9" t="s">
        <v>523</v>
      </c>
      <c r="B69" s="10" t="s">
        <v>524</v>
      </c>
      <c r="C69" s="8" t="s">
        <v>112</v>
      </c>
      <c r="D69" s="8" t="s">
        <v>112</v>
      </c>
      <c r="E69" s="8" t="s">
        <v>112</v>
      </c>
      <c r="F69" s="8">
        <v>14000</v>
      </c>
    </row>
    <row r="70" spans="1:6" ht="39.950000000000003" customHeight="1" x14ac:dyDescent="0.15">
      <c r="A70" s="3" t="s">
        <v>525</v>
      </c>
      <c r="B70" s="4" t="s">
        <v>524</v>
      </c>
      <c r="C70" s="6">
        <v>1000</v>
      </c>
      <c r="D70" s="6">
        <v>1</v>
      </c>
      <c r="E70" s="6">
        <v>5</v>
      </c>
      <c r="F70" s="6">
        <v>5000</v>
      </c>
    </row>
    <row r="71" spans="1:6" ht="39.950000000000003" customHeight="1" x14ac:dyDescent="0.15">
      <c r="A71" s="3" t="s">
        <v>526</v>
      </c>
      <c r="B71" s="4" t="s">
        <v>524</v>
      </c>
      <c r="C71" s="6">
        <v>1000</v>
      </c>
      <c r="D71" s="6">
        <v>1</v>
      </c>
      <c r="E71" s="6">
        <v>9</v>
      </c>
      <c r="F71" s="6">
        <v>9000</v>
      </c>
    </row>
    <row r="72" spans="1:6" ht="24.95" customHeight="1" x14ac:dyDescent="0.15">
      <c r="A72" s="26" t="s">
        <v>498</v>
      </c>
      <c r="B72" s="26"/>
      <c r="C72" s="8" t="s">
        <v>499</v>
      </c>
      <c r="D72" s="8" t="s">
        <v>499</v>
      </c>
      <c r="E72" s="8" t="s">
        <v>499</v>
      </c>
      <c r="F72" s="8">
        <v>1404424</v>
      </c>
    </row>
    <row r="73" spans="1:6" ht="24.95" customHeight="1" x14ac:dyDescent="0.15"/>
    <row r="74" spans="1:6" ht="20.100000000000001" customHeight="1" x14ac:dyDescent="0.15">
      <c r="A74" s="24" t="s">
        <v>255</v>
      </c>
      <c r="B74" s="24"/>
      <c r="C74" s="25" t="s">
        <v>149</v>
      </c>
      <c r="D74" s="25"/>
      <c r="E74" s="25"/>
      <c r="F74" s="25"/>
    </row>
    <row r="75" spans="1:6" ht="20.100000000000001" customHeight="1" x14ac:dyDescent="0.15">
      <c r="A75" s="24" t="s">
        <v>256</v>
      </c>
      <c r="B75" s="24"/>
      <c r="C75" s="25" t="s">
        <v>257</v>
      </c>
      <c r="D75" s="25"/>
      <c r="E75" s="25"/>
      <c r="F75" s="25"/>
    </row>
    <row r="76" spans="1:6" ht="15" customHeight="1" x14ac:dyDescent="0.15"/>
    <row r="77" spans="1:6" ht="24.95" customHeight="1" x14ac:dyDescent="0.15">
      <c r="A77" s="22" t="s">
        <v>567</v>
      </c>
      <c r="B77" s="22"/>
      <c r="C77" s="22"/>
      <c r="D77" s="22"/>
      <c r="E77" s="22"/>
      <c r="F77" s="22"/>
    </row>
    <row r="78" spans="1:6" ht="15" customHeight="1" x14ac:dyDescent="0.15"/>
    <row r="79" spans="1:6" ht="50.1" customHeight="1" x14ac:dyDescent="0.15">
      <c r="A79" s="3" t="s">
        <v>259</v>
      </c>
      <c r="B79" s="3" t="s">
        <v>511</v>
      </c>
      <c r="C79" s="3" t="s">
        <v>512</v>
      </c>
      <c r="D79" s="3" t="s">
        <v>513</v>
      </c>
      <c r="E79" s="3" t="s">
        <v>514</v>
      </c>
      <c r="F79" s="3" t="s">
        <v>515</v>
      </c>
    </row>
    <row r="80" spans="1:6" ht="15" customHeight="1" x14ac:dyDescent="0.15">
      <c r="A80" s="3">
        <v>1</v>
      </c>
      <c r="B80" s="3">
        <v>2</v>
      </c>
      <c r="C80" s="3">
        <v>3</v>
      </c>
      <c r="D80" s="3">
        <v>4</v>
      </c>
      <c r="E80" s="3">
        <v>5</v>
      </c>
      <c r="F80" s="3">
        <v>6</v>
      </c>
    </row>
    <row r="81" spans="1:6" ht="60" customHeight="1" x14ac:dyDescent="0.15">
      <c r="A81" s="9" t="s">
        <v>516</v>
      </c>
      <c r="B81" s="10" t="s">
        <v>568</v>
      </c>
      <c r="C81" s="8" t="s">
        <v>112</v>
      </c>
      <c r="D81" s="8" t="s">
        <v>112</v>
      </c>
      <c r="E81" s="8" t="s">
        <v>112</v>
      </c>
      <c r="F81" s="8">
        <v>47100</v>
      </c>
    </row>
    <row r="82" spans="1:6" ht="39.950000000000003" customHeight="1" x14ac:dyDescent="0.15">
      <c r="A82" s="3" t="s">
        <v>518</v>
      </c>
      <c r="B82" s="4" t="s">
        <v>569</v>
      </c>
      <c r="C82" s="6">
        <v>100</v>
      </c>
      <c r="D82" s="6">
        <v>13</v>
      </c>
      <c r="E82" s="6">
        <v>3</v>
      </c>
      <c r="F82" s="6">
        <v>3900</v>
      </c>
    </row>
    <row r="83" spans="1:6" ht="39.950000000000003" customHeight="1" x14ac:dyDescent="0.15">
      <c r="A83" s="3" t="s">
        <v>519</v>
      </c>
      <c r="B83" s="4" t="s">
        <v>569</v>
      </c>
      <c r="C83" s="6">
        <v>100</v>
      </c>
      <c r="D83" s="6">
        <v>3</v>
      </c>
      <c r="E83" s="6">
        <v>10</v>
      </c>
      <c r="F83" s="6">
        <v>3000</v>
      </c>
    </row>
    <row r="84" spans="1:6" ht="39.950000000000003" customHeight="1" x14ac:dyDescent="0.15">
      <c r="A84" s="3" t="s">
        <v>529</v>
      </c>
      <c r="B84" s="4" t="s">
        <v>569</v>
      </c>
      <c r="C84" s="6">
        <v>100</v>
      </c>
      <c r="D84" s="6">
        <v>31</v>
      </c>
      <c r="E84" s="6">
        <v>6</v>
      </c>
      <c r="F84" s="6">
        <v>18600</v>
      </c>
    </row>
    <row r="85" spans="1:6" ht="39.950000000000003" customHeight="1" x14ac:dyDescent="0.15">
      <c r="A85" s="3" t="s">
        <v>530</v>
      </c>
      <c r="B85" s="4" t="s">
        <v>569</v>
      </c>
      <c r="C85" s="6">
        <v>100</v>
      </c>
      <c r="D85" s="6">
        <v>15</v>
      </c>
      <c r="E85" s="6">
        <v>4</v>
      </c>
      <c r="F85" s="6">
        <v>6000</v>
      </c>
    </row>
    <row r="86" spans="1:6" ht="39.950000000000003" customHeight="1" x14ac:dyDescent="0.15">
      <c r="A86" s="3" t="s">
        <v>531</v>
      </c>
      <c r="B86" s="4" t="s">
        <v>569</v>
      </c>
      <c r="C86" s="6">
        <v>100</v>
      </c>
      <c r="D86" s="6">
        <v>19</v>
      </c>
      <c r="E86" s="6">
        <v>5</v>
      </c>
      <c r="F86" s="6">
        <v>9500</v>
      </c>
    </row>
    <row r="87" spans="1:6" ht="39.950000000000003" customHeight="1" x14ac:dyDescent="0.15">
      <c r="A87" s="3" t="s">
        <v>532</v>
      </c>
      <c r="B87" s="4" t="s">
        <v>569</v>
      </c>
      <c r="C87" s="6">
        <v>100</v>
      </c>
      <c r="D87" s="6">
        <v>3</v>
      </c>
      <c r="E87" s="6">
        <v>7</v>
      </c>
      <c r="F87" s="6">
        <v>2100</v>
      </c>
    </row>
    <row r="88" spans="1:6" ht="39.950000000000003" customHeight="1" x14ac:dyDescent="0.15">
      <c r="A88" s="3" t="s">
        <v>533</v>
      </c>
      <c r="B88" s="4" t="s">
        <v>569</v>
      </c>
      <c r="C88" s="6">
        <v>100</v>
      </c>
      <c r="D88" s="6">
        <v>9</v>
      </c>
      <c r="E88" s="6">
        <v>2</v>
      </c>
      <c r="F88" s="6">
        <v>1800</v>
      </c>
    </row>
    <row r="89" spans="1:6" ht="39.950000000000003" customHeight="1" x14ac:dyDescent="0.15">
      <c r="A89" s="3" t="s">
        <v>534</v>
      </c>
      <c r="B89" s="4" t="s">
        <v>569</v>
      </c>
      <c r="C89" s="6">
        <v>100</v>
      </c>
      <c r="D89" s="6">
        <v>1</v>
      </c>
      <c r="E89" s="6">
        <v>8</v>
      </c>
      <c r="F89" s="6">
        <v>800</v>
      </c>
    </row>
    <row r="90" spans="1:6" ht="39.950000000000003" customHeight="1" x14ac:dyDescent="0.15">
      <c r="A90" s="3" t="s">
        <v>535</v>
      </c>
      <c r="B90" s="4" t="s">
        <v>569</v>
      </c>
      <c r="C90" s="6">
        <v>100</v>
      </c>
      <c r="D90" s="6">
        <v>14</v>
      </c>
      <c r="E90" s="6">
        <v>1</v>
      </c>
      <c r="F90" s="6">
        <v>1400</v>
      </c>
    </row>
    <row r="91" spans="1:6" ht="60" customHeight="1" x14ac:dyDescent="0.15">
      <c r="A91" s="9" t="s">
        <v>520</v>
      </c>
      <c r="B91" s="10" t="s">
        <v>568</v>
      </c>
      <c r="C91" s="8" t="s">
        <v>112</v>
      </c>
      <c r="D91" s="8" t="s">
        <v>112</v>
      </c>
      <c r="E91" s="8" t="s">
        <v>112</v>
      </c>
      <c r="F91" s="8">
        <v>95000</v>
      </c>
    </row>
    <row r="92" spans="1:6" ht="39.950000000000003" customHeight="1" x14ac:dyDescent="0.15">
      <c r="A92" s="3" t="s">
        <v>522</v>
      </c>
      <c r="B92" s="4" t="s">
        <v>569</v>
      </c>
      <c r="C92" s="6">
        <v>2500</v>
      </c>
      <c r="D92" s="6">
        <v>4</v>
      </c>
      <c r="E92" s="6">
        <v>3</v>
      </c>
      <c r="F92" s="6">
        <v>30000</v>
      </c>
    </row>
    <row r="93" spans="1:6" ht="39.950000000000003" customHeight="1" x14ac:dyDescent="0.15">
      <c r="A93" s="3" t="s">
        <v>537</v>
      </c>
      <c r="B93" s="4" t="s">
        <v>569</v>
      </c>
      <c r="C93" s="6">
        <v>2500</v>
      </c>
      <c r="D93" s="6">
        <v>5</v>
      </c>
      <c r="E93" s="6">
        <v>2</v>
      </c>
      <c r="F93" s="6">
        <v>25000</v>
      </c>
    </row>
    <row r="94" spans="1:6" ht="39.950000000000003" customHeight="1" x14ac:dyDescent="0.15">
      <c r="A94" s="3" t="s">
        <v>538</v>
      </c>
      <c r="B94" s="4" t="s">
        <v>569</v>
      </c>
      <c r="C94" s="6">
        <v>2500</v>
      </c>
      <c r="D94" s="6">
        <v>4</v>
      </c>
      <c r="E94" s="6">
        <v>4</v>
      </c>
      <c r="F94" s="6">
        <v>40000</v>
      </c>
    </row>
    <row r="95" spans="1:6" ht="24.95" customHeight="1" x14ac:dyDescent="0.15">
      <c r="A95" s="26" t="s">
        <v>498</v>
      </c>
      <c r="B95" s="26"/>
      <c r="C95" s="8" t="s">
        <v>499</v>
      </c>
      <c r="D95" s="8" t="s">
        <v>499</v>
      </c>
      <c r="E95" s="8" t="s">
        <v>499</v>
      </c>
      <c r="F95" s="8">
        <v>142100</v>
      </c>
    </row>
    <row r="96" spans="1:6" ht="24.95" customHeight="1" x14ac:dyDescent="0.15"/>
    <row r="97" spans="1:6" ht="24.95" customHeight="1" x14ac:dyDescent="0.15">
      <c r="A97" s="24" t="s">
        <v>255</v>
      </c>
      <c r="B97" s="24"/>
      <c r="C97" s="25"/>
      <c r="D97" s="25"/>
      <c r="E97" s="25"/>
      <c r="F97" s="25"/>
    </row>
    <row r="98" spans="1:6" ht="24.95" customHeight="1" x14ac:dyDescent="0.15">
      <c r="A98" s="24" t="s">
        <v>256</v>
      </c>
      <c r="B98" s="24"/>
      <c r="C98" s="25"/>
      <c r="D98" s="25"/>
      <c r="E98" s="25"/>
      <c r="F98" s="25"/>
    </row>
    <row r="99" spans="1:6" ht="15" customHeight="1" x14ac:dyDescent="0.15"/>
    <row r="100" spans="1:6" ht="24.95" customHeight="1" x14ac:dyDescent="0.15">
      <c r="A100" s="22" t="s">
        <v>570</v>
      </c>
      <c r="B100" s="22"/>
      <c r="C100" s="22"/>
      <c r="D100" s="22"/>
      <c r="E100" s="22"/>
      <c r="F100" s="22"/>
    </row>
    <row r="101" spans="1:6" ht="15" customHeight="1" x14ac:dyDescent="0.15"/>
    <row r="102" spans="1:6" ht="50.1" customHeight="1" x14ac:dyDescent="0.15">
      <c r="A102" s="3" t="s">
        <v>259</v>
      </c>
      <c r="B102" s="3" t="s">
        <v>511</v>
      </c>
      <c r="C102" s="3" t="s">
        <v>571</v>
      </c>
      <c r="D102" s="3" t="s">
        <v>572</v>
      </c>
      <c r="E102" s="3" t="s">
        <v>573</v>
      </c>
      <c r="F102" s="3" t="s">
        <v>515</v>
      </c>
    </row>
    <row r="103" spans="1:6" ht="24.95" customHeight="1" x14ac:dyDescent="0.15">
      <c r="A103" s="3" t="s">
        <v>112</v>
      </c>
      <c r="B103" s="3" t="s">
        <v>112</v>
      </c>
      <c r="C103" s="3" t="s">
        <v>112</v>
      </c>
      <c r="D103" s="3" t="s">
        <v>112</v>
      </c>
      <c r="E103" s="3" t="s">
        <v>112</v>
      </c>
      <c r="F103" s="3" t="s">
        <v>112</v>
      </c>
    </row>
    <row r="104" spans="1:6" ht="24.95" customHeight="1" x14ac:dyDescent="0.15"/>
    <row r="105" spans="1:6" ht="20.100000000000001" customHeight="1" x14ac:dyDescent="0.15">
      <c r="A105" s="24" t="s">
        <v>255</v>
      </c>
      <c r="B105" s="24"/>
      <c r="C105" s="25" t="s">
        <v>156</v>
      </c>
      <c r="D105" s="25"/>
      <c r="E105" s="25"/>
      <c r="F105" s="25"/>
    </row>
    <row r="106" spans="1:6" ht="20.100000000000001" customHeight="1" x14ac:dyDescent="0.15">
      <c r="A106" s="24" t="s">
        <v>256</v>
      </c>
      <c r="B106" s="24"/>
      <c r="C106" s="25" t="s">
        <v>500</v>
      </c>
      <c r="D106" s="25"/>
      <c r="E106" s="25"/>
      <c r="F106" s="25"/>
    </row>
    <row r="107" spans="1:6" ht="15" customHeight="1" x14ac:dyDescent="0.15"/>
    <row r="108" spans="1:6" ht="50.1" customHeight="1" x14ac:dyDescent="0.15">
      <c r="A108" s="22" t="s">
        <v>574</v>
      </c>
      <c r="B108" s="22"/>
      <c r="C108" s="22"/>
      <c r="D108" s="22"/>
      <c r="E108" s="22"/>
      <c r="F108" s="22"/>
    </row>
    <row r="109" spans="1:6" ht="15" customHeight="1" x14ac:dyDescent="0.15"/>
    <row r="110" spans="1:6" ht="50.1" customHeight="1" x14ac:dyDescent="0.15">
      <c r="A110" s="3" t="s">
        <v>259</v>
      </c>
      <c r="B110" s="16" t="s">
        <v>575</v>
      </c>
      <c r="C110" s="16"/>
      <c r="D110" s="16"/>
      <c r="E110" s="3" t="s">
        <v>576</v>
      </c>
      <c r="F110" s="3" t="s">
        <v>577</v>
      </c>
    </row>
    <row r="111" spans="1:6" ht="15" customHeight="1" x14ac:dyDescent="0.15">
      <c r="A111" s="3">
        <v>1</v>
      </c>
      <c r="B111" s="16">
        <v>2</v>
      </c>
      <c r="C111" s="16"/>
      <c r="D111" s="16"/>
      <c r="E111" s="3">
        <v>3</v>
      </c>
      <c r="F111" s="3">
        <v>4</v>
      </c>
    </row>
    <row r="112" spans="1:6" ht="20.100000000000001" customHeight="1" x14ac:dyDescent="0.15">
      <c r="A112" s="9" t="s">
        <v>516</v>
      </c>
      <c r="B112" s="27" t="s">
        <v>578</v>
      </c>
      <c r="C112" s="27"/>
      <c r="D112" s="27"/>
      <c r="E112" s="8" t="s">
        <v>112</v>
      </c>
      <c r="F112" s="8">
        <v>886500</v>
      </c>
    </row>
    <row r="113" spans="1:6" ht="20.100000000000001" customHeight="1" x14ac:dyDescent="0.15">
      <c r="A113" s="3" t="s">
        <v>518</v>
      </c>
      <c r="B113" s="17" t="s">
        <v>579</v>
      </c>
      <c r="C113" s="17"/>
      <c r="D113" s="17"/>
      <c r="E113" s="6">
        <v>3800000</v>
      </c>
      <c r="F113" s="6">
        <v>836000</v>
      </c>
    </row>
    <row r="114" spans="1:6" ht="20.100000000000001" customHeight="1" x14ac:dyDescent="0.15">
      <c r="A114" s="3" t="s">
        <v>519</v>
      </c>
      <c r="B114" s="17" t="s">
        <v>580</v>
      </c>
      <c r="C114" s="17"/>
      <c r="D114" s="17"/>
      <c r="E114" s="6">
        <v>505000</v>
      </c>
      <c r="F114" s="6">
        <v>50500</v>
      </c>
    </row>
    <row r="115" spans="1:6" ht="20.100000000000001" customHeight="1" x14ac:dyDescent="0.15">
      <c r="A115" s="9" t="s">
        <v>520</v>
      </c>
      <c r="B115" s="27" t="s">
        <v>581</v>
      </c>
      <c r="C115" s="27"/>
      <c r="D115" s="27"/>
      <c r="E115" s="8" t="s">
        <v>112</v>
      </c>
      <c r="F115" s="8">
        <v>109500</v>
      </c>
    </row>
    <row r="116" spans="1:6" ht="39.950000000000003" customHeight="1" x14ac:dyDescent="0.15">
      <c r="A116" s="3" t="s">
        <v>522</v>
      </c>
      <c r="B116" s="17" t="s">
        <v>582</v>
      </c>
      <c r="C116" s="17"/>
      <c r="D116" s="17"/>
      <c r="E116" s="6">
        <v>3500000</v>
      </c>
      <c r="F116" s="6">
        <v>101500</v>
      </c>
    </row>
    <row r="117" spans="1:6" ht="39.950000000000003" customHeight="1" x14ac:dyDescent="0.15">
      <c r="A117" s="3" t="s">
        <v>537</v>
      </c>
      <c r="B117" s="17" t="s">
        <v>583</v>
      </c>
      <c r="C117" s="17"/>
      <c r="D117" s="17"/>
      <c r="E117" s="6">
        <v>4000000</v>
      </c>
      <c r="F117" s="6">
        <v>8000</v>
      </c>
    </row>
    <row r="118" spans="1:6" ht="39.950000000000003" customHeight="1" x14ac:dyDescent="0.15">
      <c r="A118" s="9" t="s">
        <v>523</v>
      </c>
      <c r="B118" s="27" t="s">
        <v>584</v>
      </c>
      <c r="C118" s="27"/>
      <c r="D118" s="27"/>
      <c r="E118" s="8" t="s">
        <v>112</v>
      </c>
      <c r="F118" s="8">
        <v>204000</v>
      </c>
    </row>
    <row r="119" spans="1:6" ht="39.950000000000003" customHeight="1" x14ac:dyDescent="0.15">
      <c r="A119" s="3" t="s">
        <v>525</v>
      </c>
      <c r="B119" s="17" t="s">
        <v>585</v>
      </c>
      <c r="C119" s="17"/>
      <c r="D119" s="17"/>
      <c r="E119" s="6">
        <v>4000000</v>
      </c>
      <c r="F119" s="6">
        <v>204000</v>
      </c>
    </row>
    <row r="120" spans="1:6" ht="24.95" customHeight="1" x14ac:dyDescent="0.15">
      <c r="A120" s="26" t="s">
        <v>498</v>
      </c>
      <c r="B120" s="26"/>
      <c r="C120" s="26"/>
      <c r="D120" s="26"/>
      <c r="E120" s="26"/>
      <c r="F120" s="8">
        <v>1200000</v>
      </c>
    </row>
    <row r="121" spans="1:6" ht="24.95" customHeight="1" x14ac:dyDescent="0.15"/>
    <row r="122" spans="1:6" ht="20.100000000000001" customHeight="1" x14ac:dyDescent="0.15">
      <c r="A122" s="24" t="s">
        <v>255</v>
      </c>
      <c r="B122" s="24"/>
      <c r="C122" s="25" t="s">
        <v>156</v>
      </c>
      <c r="D122" s="25"/>
      <c r="E122" s="25"/>
      <c r="F122" s="25"/>
    </row>
    <row r="123" spans="1:6" ht="20.100000000000001" customHeight="1" x14ac:dyDescent="0.15">
      <c r="A123" s="24" t="s">
        <v>256</v>
      </c>
      <c r="B123" s="24"/>
      <c r="C123" s="25" t="s">
        <v>257</v>
      </c>
      <c r="D123" s="25"/>
      <c r="E123" s="25"/>
      <c r="F123" s="25"/>
    </row>
    <row r="124" spans="1:6" ht="15" customHeight="1" x14ac:dyDescent="0.15"/>
    <row r="125" spans="1:6" ht="50.1" customHeight="1" x14ac:dyDescent="0.15">
      <c r="A125" s="22" t="s">
        <v>574</v>
      </c>
      <c r="B125" s="22"/>
      <c r="C125" s="22"/>
      <c r="D125" s="22"/>
      <c r="E125" s="22"/>
      <c r="F125" s="22"/>
    </row>
    <row r="126" spans="1:6" ht="15" customHeight="1" x14ac:dyDescent="0.15"/>
    <row r="127" spans="1:6" ht="50.1" customHeight="1" x14ac:dyDescent="0.15">
      <c r="A127" s="3" t="s">
        <v>259</v>
      </c>
      <c r="B127" s="16" t="s">
        <v>575</v>
      </c>
      <c r="C127" s="16"/>
      <c r="D127" s="16"/>
      <c r="E127" s="3" t="s">
        <v>576</v>
      </c>
      <c r="F127" s="3" t="s">
        <v>577</v>
      </c>
    </row>
    <row r="128" spans="1:6" ht="15" customHeight="1" x14ac:dyDescent="0.15">
      <c r="A128" s="3">
        <v>1</v>
      </c>
      <c r="B128" s="16">
        <v>2</v>
      </c>
      <c r="C128" s="16"/>
      <c r="D128" s="16"/>
      <c r="E128" s="3">
        <v>3</v>
      </c>
      <c r="F128" s="3">
        <v>4</v>
      </c>
    </row>
    <row r="129" spans="1:6" ht="20.100000000000001" customHeight="1" x14ac:dyDescent="0.15">
      <c r="A129" s="9" t="s">
        <v>516</v>
      </c>
      <c r="B129" s="27" t="s">
        <v>586</v>
      </c>
      <c r="C129" s="27"/>
      <c r="D129" s="27"/>
      <c r="E129" s="8" t="s">
        <v>112</v>
      </c>
      <c r="F129" s="8">
        <v>18508000</v>
      </c>
    </row>
    <row r="130" spans="1:6" ht="20.100000000000001" customHeight="1" x14ac:dyDescent="0.15">
      <c r="A130" s="3" t="s">
        <v>518</v>
      </c>
      <c r="B130" s="17" t="s">
        <v>579</v>
      </c>
      <c r="C130" s="17"/>
      <c r="D130" s="17"/>
      <c r="E130" s="6">
        <v>77000000</v>
      </c>
      <c r="F130" s="6">
        <v>16940000</v>
      </c>
    </row>
    <row r="131" spans="1:6" ht="20.100000000000001" customHeight="1" x14ac:dyDescent="0.15">
      <c r="A131" s="3" t="s">
        <v>519</v>
      </c>
      <c r="B131" s="17" t="s">
        <v>587</v>
      </c>
      <c r="C131" s="17"/>
      <c r="D131" s="17"/>
      <c r="E131" s="6">
        <v>15680000</v>
      </c>
      <c r="F131" s="6">
        <v>1568000</v>
      </c>
    </row>
    <row r="132" spans="1:6" ht="20.100000000000001" customHeight="1" x14ac:dyDescent="0.15">
      <c r="A132" s="9" t="s">
        <v>520</v>
      </c>
      <c r="B132" s="27" t="s">
        <v>581</v>
      </c>
      <c r="C132" s="27"/>
      <c r="D132" s="27"/>
      <c r="E132" s="8" t="s">
        <v>112</v>
      </c>
      <c r="F132" s="8">
        <v>2049394</v>
      </c>
    </row>
    <row r="133" spans="1:6" ht="39.950000000000003" customHeight="1" x14ac:dyDescent="0.15">
      <c r="A133" s="3" t="s">
        <v>522</v>
      </c>
      <c r="B133" s="17" t="s">
        <v>582</v>
      </c>
      <c r="C133" s="17"/>
      <c r="D133" s="17"/>
      <c r="E133" s="6">
        <v>65000000</v>
      </c>
      <c r="F133" s="6">
        <v>1885000</v>
      </c>
    </row>
    <row r="134" spans="1:6" ht="39.950000000000003" customHeight="1" x14ac:dyDescent="0.15">
      <c r="A134" s="3" t="s">
        <v>537</v>
      </c>
      <c r="B134" s="17" t="s">
        <v>583</v>
      </c>
      <c r="C134" s="17"/>
      <c r="D134" s="17"/>
      <c r="E134" s="6">
        <v>82197000</v>
      </c>
      <c r="F134" s="6">
        <v>164394</v>
      </c>
    </row>
    <row r="135" spans="1:6" ht="39.950000000000003" customHeight="1" x14ac:dyDescent="0.15">
      <c r="A135" s="9" t="s">
        <v>523</v>
      </c>
      <c r="B135" s="27" t="s">
        <v>584</v>
      </c>
      <c r="C135" s="27"/>
      <c r="D135" s="27"/>
      <c r="E135" s="8" t="s">
        <v>112</v>
      </c>
      <c r="F135" s="8">
        <v>4192606</v>
      </c>
    </row>
    <row r="136" spans="1:6" ht="39.950000000000003" customHeight="1" x14ac:dyDescent="0.15">
      <c r="A136" s="3" t="s">
        <v>525</v>
      </c>
      <c r="B136" s="17" t="s">
        <v>585</v>
      </c>
      <c r="C136" s="17"/>
      <c r="D136" s="17"/>
      <c r="E136" s="6">
        <v>82207960.780000001</v>
      </c>
      <c r="F136" s="6">
        <v>4192606</v>
      </c>
    </row>
    <row r="137" spans="1:6" ht="24.95" customHeight="1" x14ac:dyDescent="0.15">
      <c r="A137" s="26" t="s">
        <v>588</v>
      </c>
      <c r="B137" s="26"/>
      <c r="C137" s="26"/>
      <c r="D137" s="26"/>
      <c r="E137" s="26"/>
      <c r="F137" s="8">
        <v>24750000</v>
      </c>
    </row>
    <row r="138" spans="1:6" ht="24.95" customHeight="1" x14ac:dyDescent="0.15"/>
    <row r="139" spans="1:6" ht="20.100000000000001" customHeight="1" x14ac:dyDescent="0.15">
      <c r="A139" s="24" t="s">
        <v>255</v>
      </c>
      <c r="B139" s="24"/>
      <c r="C139" s="25" t="s">
        <v>144</v>
      </c>
      <c r="D139" s="25"/>
      <c r="E139" s="25"/>
      <c r="F139" s="25"/>
    </row>
    <row r="140" spans="1:6" ht="20.100000000000001" customHeight="1" x14ac:dyDescent="0.15">
      <c r="A140" s="24" t="s">
        <v>256</v>
      </c>
      <c r="B140" s="24"/>
      <c r="C140" s="25" t="s">
        <v>500</v>
      </c>
      <c r="D140" s="25"/>
      <c r="E140" s="25"/>
      <c r="F140" s="25"/>
    </row>
    <row r="141" spans="1:6" ht="15" customHeight="1" x14ac:dyDescent="0.15"/>
    <row r="142" spans="1:6" ht="50.1" customHeight="1" x14ac:dyDescent="0.15">
      <c r="A142" s="22" t="s">
        <v>589</v>
      </c>
      <c r="B142" s="22"/>
      <c r="C142" s="22"/>
      <c r="D142" s="22"/>
      <c r="E142" s="22"/>
      <c r="F142" s="22"/>
    </row>
    <row r="143" spans="1:6" ht="15" customHeight="1" x14ac:dyDescent="0.15"/>
    <row r="144" spans="1:6" ht="50.1" customHeight="1" x14ac:dyDescent="0.15">
      <c r="A144" s="3" t="s">
        <v>259</v>
      </c>
      <c r="B144" s="16" t="s">
        <v>64</v>
      </c>
      <c r="C144" s="16"/>
      <c r="D144" s="3" t="s">
        <v>590</v>
      </c>
      <c r="E144" s="3" t="s">
        <v>591</v>
      </c>
      <c r="F144" s="3" t="s">
        <v>592</v>
      </c>
    </row>
    <row r="145" spans="1:6" ht="15" customHeight="1" x14ac:dyDescent="0.15">
      <c r="A145" s="3">
        <v>1</v>
      </c>
      <c r="B145" s="16">
        <v>2</v>
      </c>
      <c r="C145" s="16"/>
      <c r="D145" s="3">
        <v>3</v>
      </c>
      <c r="E145" s="3">
        <v>4</v>
      </c>
      <c r="F145" s="3">
        <v>5</v>
      </c>
    </row>
    <row r="146" spans="1:6" ht="20.100000000000001" customHeight="1" x14ac:dyDescent="0.15">
      <c r="A146" s="3" t="s">
        <v>244</v>
      </c>
      <c r="B146" s="17" t="s">
        <v>593</v>
      </c>
      <c r="C146" s="17"/>
      <c r="D146" s="6">
        <v>625</v>
      </c>
      <c r="E146" s="6">
        <v>8</v>
      </c>
      <c r="F146" s="6">
        <v>5000</v>
      </c>
    </row>
    <row r="147" spans="1:6" ht="24.95" customHeight="1" x14ac:dyDescent="0.15">
      <c r="A147" s="26" t="s">
        <v>498</v>
      </c>
      <c r="B147" s="26"/>
      <c r="C147" s="26"/>
      <c r="D147" s="26"/>
      <c r="E147" s="26"/>
      <c r="F147" s="8">
        <f>SUBTOTAL(9,F146:F146)</f>
        <v>5000</v>
      </c>
    </row>
    <row r="148" spans="1:6" ht="24.95" customHeight="1" x14ac:dyDescent="0.15"/>
    <row r="149" spans="1:6" ht="20.100000000000001" customHeight="1" x14ac:dyDescent="0.15">
      <c r="A149" s="24" t="s">
        <v>255</v>
      </c>
      <c r="B149" s="24"/>
      <c r="C149" s="25" t="s">
        <v>144</v>
      </c>
      <c r="D149" s="25"/>
      <c r="E149" s="25"/>
      <c r="F149" s="25"/>
    </row>
    <row r="150" spans="1:6" ht="20.100000000000001" customHeight="1" x14ac:dyDescent="0.15">
      <c r="A150" s="24" t="s">
        <v>256</v>
      </c>
      <c r="B150" s="24"/>
      <c r="C150" s="25" t="s">
        <v>257</v>
      </c>
      <c r="D150" s="25"/>
      <c r="E150" s="25"/>
      <c r="F150" s="25"/>
    </row>
    <row r="151" spans="1:6" ht="15" customHeight="1" x14ac:dyDescent="0.15"/>
    <row r="152" spans="1:6" ht="50.1" customHeight="1" x14ac:dyDescent="0.15">
      <c r="A152" s="22" t="s">
        <v>589</v>
      </c>
      <c r="B152" s="22"/>
      <c r="C152" s="22"/>
      <c r="D152" s="22"/>
      <c r="E152" s="22"/>
      <c r="F152" s="22"/>
    </row>
    <row r="153" spans="1:6" ht="15" customHeight="1" x14ac:dyDescent="0.15"/>
    <row r="154" spans="1:6" ht="50.1" customHeight="1" x14ac:dyDescent="0.15">
      <c r="A154" s="3" t="s">
        <v>259</v>
      </c>
      <c r="B154" s="16" t="s">
        <v>64</v>
      </c>
      <c r="C154" s="16"/>
      <c r="D154" s="3" t="s">
        <v>590</v>
      </c>
      <c r="E154" s="3" t="s">
        <v>591</v>
      </c>
      <c r="F154" s="3" t="s">
        <v>592</v>
      </c>
    </row>
    <row r="155" spans="1:6" ht="15" customHeight="1" x14ac:dyDescent="0.15">
      <c r="A155" s="3">
        <v>1</v>
      </c>
      <c r="B155" s="16">
        <v>2</v>
      </c>
      <c r="C155" s="16"/>
      <c r="D155" s="3">
        <v>3</v>
      </c>
      <c r="E155" s="3">
        <v>4</v>
      </c>
      <c r="F155" s="3">
        <v>5</v>
      </c>
    </row>
    <row r="156" spans="1:6" ht="20.100000000000001" customHeight="1" x14ac:dyDescent="0.15">
      <c r="A156" s="3" t="s">
        <v>244</v>
      </c>
      <c r="B156" s="17" t="s">
        <v>593</v>
      </c>
      <c r="C156" s="17"/>
      <c r="D156" s="6">
        <v>617.28395</v>
      </c>
      <c r="E156" s="6">
        <v>405</v>
      </c>
      <c r="F156" s="6">
        <v>250000</v>
      </c>
    </row>
    <row r="157" spans="1:6" ht="24.95" customHeight="1" x14ac:dyDescent="0.15">
      <c r="A157" s="26" t="s">
        <v>498</v>
      </c>
      <c r="B157" s="26"/>
      <c r="C157" s="26"/>
      <c r="D157" s="26"/>
      <c r="E157" s="26"/>
      <c r="F157" s="8">
        <f>SUBTOTAL(9,F156:F156)</f>
        <v>250000</v>
      </c>
    </row>
    <row r="158" spans="1:6" ht="24.95" customHeight="1" x14ac:dyDescent="0.15"/>
    <row r="159" spans="1:6" ht="20.100000000000001" customHeight="1" x14ac:dyDescent="0.15">
      <c r="A159" s="24" t="s">
        <v>255</v>
      </c>
      <c r="B159" s="24"/>
      <c r="C159" s="25" t="s">
        <v>171</v>
      </c>
      <c r="D159" s="25"/>
      <c r="E159" s="25"/>
      <c r="F159" s="25"/>
    </row>
    <row r="160" spans="1:6" ht="20.100000000000001" customHeight="1" x14ac:dyDescent="0.15">
      <c r="A160" s="24" t="s">
        <v>256</v>
      </c>
      <c r="B160" s="24"/>
      <c r="C160" s="25" t="s">
        <v>257</v>
      </c>
      <c r="D160" s="25"/>
      <c r="E160" s="25"/>
      <c r="F160" s="25"/>
    </row>
    <row r="161" spans="1:6" ht="15" customHeight="1" x14ac:dyDescent="0.15"/>
    <row r="162" spans="1:6" ht="24.95" customHeight="1" x14ac:dyDescent="0.15">
      <c r="A162" s="22" t="s">
        <v>594</v>
      </c>
      <c r="B162" s="22"/>
      <c r="C162" s="22"/>
      <c r="D162" s="22"/>
      <c r="E162" s="22"/>
      <c r="F162" s="22"/>
    </row>
    <row r="163" spans="1:6" ht="15" customHeight="1" x14ac:dyDescent="0.15"/>
    <row r="164" spans="1:6" ht="60" customHeight="1" x14ac:dyDescent="0.15">
      <c r="A164" s="3" t="s">
        <v>259</v>
      </c>
      <c r="B164" s="16" t="s">
        <v>511</v>
      </c>
      <c r="C164" s="16"/>
      <c r="D164" s="3" t="s">
        <v>595</v>
      </c>
      <c r="E164" s="3" t="s">
        <v>596</v>
      </c>
      <c r="F164" s="3" t="s">
        <v>597</v>
      </c>
    </row>
    <row r="165" spans="1:6" ht="15" customHeight="1" x14ac:dyDescent="0.15">
      <c r="A165" s="3">
        <v>1</v>
      </c>
      <c r="B165" s="16">
        <v>2</v>
      </c>
      <c r="C165" s="16"/>
      <c r="D165" s="3">
        <v>3</v>
      </c>
      <c r="E165" s="3">
        <v>4</v>
      </c>
      <c r="F165" s="3">
        <v>5</v>
      </c>
    </row>
    <row r="166" spans="1:6" ht="20.100000000000001" customHeight="1" x14ac:dyDescent="0.15">
      <c r="A166" s="9" t="s">
        <v>516</v>
      </c>
      <c r="B166" s="27" t="s">
        <v>598</v>
      </c>
      <c r="C166" s="27"/>
      <c r="D166" s="8" t="s">
        <v>112</v>
      </c>
      <c r="E166" s="8" t="s">
        <v>112</v>
      </c>
      <c r="F166" s="8">
        <v>3233512.28</v>
      </c>
    </row>
    <row r="167" spans="1:6" ht="20.100000000000001" customHeight="1" x14ac:dyDescent="0.15">
      <c r="A167" s="3" t="s">
        <v>518</v>
      </c>
      <c r="B167" s="17" t="s">
        <v>599</v>
      </c>
      <c r="C167" s="17"/>
      <c r="D167" s="6">
        <v>146136209.99000001</v>
      </c>
      <c r="E167" s="6">
        <v>2.2000000000000002</v>
      </c>
      <c r="F167" s="6">
        <v>3214996.62</v>
      </c>
    </row>
    <row r="168" spans="1:6" ht="20.100000000000001" customHeight="1" x14ac:dyDescent="0.15">
      <c r="A168" s="3" t="s">
        <v>519</v>
      </c>
      <c r="B168" s="17" t="s">
        <v>600</v>
      </c>
      <c r="C168" s="17"/>
      <c r="D168" s="6">
        <v>841620.9</v>
      </c>
      <c r="E168" s="6">
        <v>2.2000000000000002</v>
      </c>
      <c r="F168" s="6">
        <v>18515.66</v>
      </c>
    </row>
    <row r="169" spans="1:6" ht="24.95" customHeight="1" x14ac:dyDescent="0.15">
      <c r="A169" s="26" t="s">
        <v>498</v>
      </c>
      <c r="B169" s="26"/>
      <c r="C169" s="26"/>
      <c r="D169" s="26"/>
      <c r="E169" s="26"/>
      <c r="F169" s="8">
        <v>3233512.28</v>
      </c>
    </row>
    <row r="170" spans="1:6" ht="24.95" customHeight="1" x14ac:dyDescent="0.15"/>
    <row r="171" spans="1:6" ht="20.100000000000001" customHeight="1" x14ac:dyDescent="0.15">
      <c r="A171" s="24" t="s">
        <v>255</v>
      </c>
      <c r="B171" s="24"/>
      <c r="C171" s="25" t="s">
        <v>171</v>
      </c>
      <c r="D171" s="25"/>
      <c r="E171" s="25"/>
      <c r="F171" s="25"/>
    </row>
    <row r="172" spans="1:6" ht="20.100000000000001" customHeight="1" x14ac:dyDescent="0.15">
      <c r="A172" s="24" t="s">
        <v>256</v>
      </c>
      <c r="B172" s="24"/>
      <c r="C172" s="25" t="s">
        <v>500</v>
      </c>
      <c r="D172" s="25"/>
      <c r="E172" s="25"/>
      <c r="F172" s="25"/>
    </row>
    <row r="173" spans="1:6" ht="15" customHeight="1" x14ac:dyDescent="0.15"/>
    <row r="174" spans="1:6" ht="24.95" customHeight="1" x14ac:dyDescent="0.15">
      <c r="A174" s="22" t="s">
        <v>594</v>
      </c>
      <c r="B174" s="22"/>
      <c r="C174" s="22"/>
      <c r="D174" s="22"/>
      <c r="E174" s="22"/>
      <c r="F174" s="22"/>
    </row>
    <row r="175" spans="1:6" ht="15" customHeight="1" x14ac:dyDescent="0.15"/>
    <row r="176" spans="1:6" ht="60" customHeight="1" x14ac:dyDescent="0.15">
      <c r="A176" s="3" t="s">
        <v>259</v>
      </c>
      <c r="B176" s="16" t="s">
        <v>511</v>
      </c>
      <c r="C176" s="16"/>
      <c r="D176" s="3" t="s">
        <v>595</v>
      </c>
      <c r="E176" s="3" t="s">
        <v>596</v>
      </c>
      <c r="F176" s="3" t="s">
        <v>597</v>
      </c>
    </row>
    <row r="177" spans="1:6" ht="15" customHeight="1" x14ac:dyDescent="0.15">
      <c r="A177" s="3">
        <v>1</v>
      </c>
      <c r="B177" s="16">
        <v>2</v>
      </c>
      <c r="C177" s="16"/>
      <c r="D177" s="3">
        <v>3</v>
      </c>
      <c r="E177" s="3">
        <v>4</v>
      </c>
      <c r="F177" s="3">
        <v>5</v>
      </c>
    </row>
    <row r="178" spans="1:6" ht="20.100000000000001" customHeight="1" x14ac:dyDescent="0.15">
      <c r="A178" s="9" t="s">
        <v>516</v>
      </c>
      <c r="B178" s="27" t="s">
        <v>601</v>
      </c>
      <c r="C178" s="27"/>
      <c r="D178" s="8" t="s">
        <v>112</v>
      </c>
      <c r="E178" s="8" t="s">
        <v>112</v>
      </c>
      <c r="F178" s="8">
        <v>768696</v>
      </c>
    </row>
    <row r="179" spans="1:6" ht="20.100000000000001" customHeight="1" x14ac:dyDescent="0.15">
      <c r="A179" s="3" t="s">
        <v>518</v>
      </c>
      <c r="B179" s="17" t="s">
        <v>599</v>
      </c>
      <c r="C179" s="17"/>
      <c r="D179" s="6">
        <v>34940727.270000003</v>
      </c>
      <c r="E179" s="6">
        <v>2.2000000000000002</v>
      </c>
      <c r="F179" s="6">
        <v>768696</v>
      </c>
    </row>
    <row r="180" spans="1:6" ht="24.95" customHeight="1" x14ac:dyDescent="0.15">
      <c r="A180" s="26" t="s">
        <v>498</v>
      </c>
      <c r="B180" s="26"/>
      <c r="C180" s="26"/>
      <c r="D180" s="26"/>
      <c r="E180" s="26"/>
      <c r="F180" s="8">
        <v>768696</v>
      </c>
    </row>
    <row r="181" spans="1:6" ht="24.95" customHeight="1" x14ac:dyDescent="0.15"/>
    <row r="182" spans="1:6" ht="20.100000000000001" customHeight="1" x14ac:dyDescent="0.15">
      <c r="A182" s="24" t="s">
        <v>255</v>
      </c>
      <c r="B182" s="24"/>
      <c r="C182" s="25" t="s">
        <v>171</v>
      </c>
      <c r="D182" s="25"/>
      <c r="E182" s="25"/>
      <c r="F182" s="25"/>
    </row>
    <row r="183" spans="1:6" ht="20.100000000000001" customHeight="1" x14ac:dyDescent="0.15">
      <c r="A183" s="24" t="s">
        <v>256</v>
      </c>
      <c r="B183" s="24"/>
      <c r="C183" s="25" t="s">
        <v>257</v>
      </c>
      <c r="D183" s="25"/>
      <c r="E183" s="25"/>
      <c r="F183" s="25"/>
    </row>
    <row r="184" spans="1:6" ht="15" customHeight="1" x14ac:dyDescent="0.15"/>
    <row r="185" spans="1:6" ht="24.95" customHeight="1" x14ac:dyDescent="0.15">
      <c r="A185" s="22" t="s">
        <v>602</v>
      </c>
      <c r="B185" s="22"/>
      <c r="C185" s="22"/>
      <c r="D185" s="22"/>
      <c r="E185" s="22"/>
      <c r="F185" s="22"/>
    </row>
    <row r="186" spans="1:6" ht="15" customHeight="1" x14ac:dyDescent="0.15"/>
    <row r="187" spans="1:6" ht="50.1" customHeight="1" x14ac:dyDescent="0.15">
      <c r="A187" s="3" t="s">
        <v>259</v>
      </c>
      <c r="B187" s="16" t="s">
        <v>511</v>
      </c>
      <c r="C187" s="16"/>
      <c r="D187" s="3" t="s">
        <v>603</v>
      </c>
      <c r="E187" s="3" t="s">
        <v>596</v>
      </c>
      <c r="F187" s="3" t="s">
        <v>604</v>
      </c>
    </row>
    <row r="188" spans="1:6" ht="15" customHeight="1" x14ac:dyDescent="0.15">
      <c r="A188" s="3">
        <v>1</v>
      </c>
      <c r="B188" s="16">
        <v>2</v>
      </c>
      <c r="C188" s="16"/>
      <c r="D188" s="3">
        <v>3</v>
      </c>
      <c r="E188" s="3">
        <v>4</v>
      </c>
      <c r="F188" s="3">
        <v>5</v>
      </c>
    </row>
    <row r="189" spans="1:6" ht="20.100000000000001" customHeight="1" x14ac:dyDescent="0.15">
      <c r="A189" s="9" t="s">
        <v>516</v>
      </c>
      <c r="B189" s="27" t="s">
        <v>605</v>
      </c>
      <c r="C189" s="27"/>
      <c r="D189" s="8" t="s">
        <v>112</v>
      </c>
      <c r="E189" s="8" t="s">
        <v>112</v>
      </c>
      <c r="F189" s="8">
        <v>867530.86</v>
      </c>
    </row>
    <row r="190" spans="1:6" ht="20.100000000000001" customHeight="1" x14ac:dyDescent="0.15">
      <c r="A190" s="3" t="s">
        <v>518</v>
      </c>
      <c r="B190" s="17" t="s">
        <v>606</v>
      </c>
      <c r="C190" s="17"/>
      <c r="D190" s="6">
        <v>16724440.92</v>
      </c>
      <c r="E190" s="6">
        <v>1.5</v>
      </c>
      <c r="F190" s="6">
        <v>250866.61</v>
      </c>
    </row>
    <row r="191" spans="1:6" ht="20.100000000000001" customHeight="1" x14ac:dyDescent="0.15">
      <c r="A191" s="3" t="s">
        <v>519</v>
      </c>
      <c r="B191" s="17" t="s">
        <v>607</v>
      </c>
      <c r="C191" s="17"/>
      <c r="D191" s="6">
        <v>8216590</v>
      </c>
      <c r="E191" s="6">
        <v>1.5</v>
      </c>
      <c r="F191" s="6">
        <v>123248.85</v>
      </c>
    </row>
    <row r="192" spans="1:6" ht="20.100000000000001" customHeight="1" x14ac:dyDescent="0.15">
      <c r="A192" s="3" t="s">
        <v>529</v>
      </c>
      <c r="B192" s="17" t="s">
        <v>608</v>
      </c>
      <c r="C192" s="17"/>
      <c r="D192" s="6">
        <v>32894360</v>
      </c>
      <c r="E192" s="6">
        <v>1.5</v>
      </c>
      <c r="F192" s="6">
        <v>493415.4</v>
      </c>
    </row>
    <row r="193" spans="1:6" ht="24.95" customHeight="1" x14ac:dyDescent="0.15">
      <c r="A193" s="26" t="s">
        <v>498</v>
      </c>
      <c r="B193" s="26"/>
      <c r="C193" s="26"/>
      <c r="D193" s="26"/>
      <c r="E193" s="26"/>
      <c r="F193" s="8">
        <v>867530.86</v>
      </c>
    </row>
    <row r="194" spans="1:6" ht="24.95" customHeight="1" x14ac:dyDescent="0.15"/>
    <row r="195" spans="1:6" ht="20.100000000000001" customHeight="1" x14ac:dyDescent="0.15">
      <c r="A195" s="24" t="s">
        <v>255</v>
      </c>
      <c r="B195" s="24"/>
      <c r="C195" s="25" t="s">
        <v>172</v>
      </c>
      <c r="D195" s="25"/>
      <c r="E195" s="25"/>
      <c r="F195" s="25"/>
    </row>
    <row r="196" spans="1:6" ht="20.100000000000001" customHeight="1" x14ac:dyDescent="0.15">
      <c r="A196" s="24" t="s">
        <v>256</v>
      </c>
      <c r="B196" s="24"/>
      <c r="C196" s="25" t="s">
        <v>257</v>
      </c>
      <c r="D196" s="25"/>
      <c r="E196" s="25"/>
      <c r="F196" s="25"/>
    </row>
    <row r="197" spans="1:6" ht="15" customHeight="1" x14ac:dyDescent="0.15"/>
    <row r="198" spans="1:6" ht="24.95" customHeight="1" x14ac:dyDescent="0.15">
      <c r="A198" s="22" t="s">
        <v>609</v>
      </c>
      <c r="B198" s="22"/>
      <c r="C198" s="22"/>
      <c r="D198" s="22"/>
      <c r="E198" s="22"/>
      <c r="F198" s="22"/>
    </row>
    <row r="199" spans="1:6" ht="15" customHeight="1" x14ac:dyDescent="0.15"/>
    <row r="200" spans="1:6" ht="50.1" customHeight="1" x14ac:dyDescent="0.15">
      <c r="A200" s="3" t="s">
        <v>259</v>
      </c>
      <c r="B200" s="16" t="s">
        <v>511</v>
      </c>
      <c r="C200" s="16"/>
      <c r="D200" s="3" t="s">
        <v>610</v>
      </c>
      <c r="E200" s="3" t="s">
        <v>611</v>
      </c>
      <c r="F200" s="3" t="s">
        <v>612</v>
      </c>
    </row>
    <row r="201" spans="1:6" ht="15" customHeight="1" x14ac:dyDescent="0.15">
      <c r="A201" s="3">
        <v>1</v>
      </c>
      <c r="B201" s="16">
        <v>2</v>
      </c>
      <c r="C201" s="16"/>
      <c r="D201" s="3">
        <v>3</v>
      </c>
      <c r="E201" s="3">
        <v>4</v>
      </c>
      <c r="F201" s="3">
        <v>5</v>
      </c>
    </row>
    <row r="202" spans="1:6" ht="20.100000000000001" customHeight="1" x14ac:dyDescent="0.15">
      <c r="A202" s="9" t="s">
        <v>516</v>
      </c>
      <c r="B202" s="27" t="s">
        <v>613</v>
      </c>
      <c r="C202" s="27"/>
      <c r="D202" s="8" t="s">
        <v>112</v>
      </c>
      <c r="E202" s="8" t="s">
        <v>112</v>
      </c>
      <c r="F202" s="8">
        <v>39195.68</v>
      </c>
    </row>
    <row r="203" spans="1:6" ht="20.100000000000001" customHeight="1" x14ac:dyDescent="0.15">
      <c r="A203" s="3" t="s">
        <v>518</v>
      </c>
      <c r="B203" s="17" t="s">
        <v>614</v>
      </c>
      <c r="C203" s="17"/>
      <c r="D203" s="6">
        <v>8976</v>
      </c>
      <c r="E203" s="6">
        <v>0.1</v>
      </c>
      <c r="F203" s="6">
        <v>897.6</v>
      </c>
    </row>
    <row r="204" spans="1:6" ht="20.100000000000001" customHeight="1" x14ac:dyDescent="0.15">
      <c r="A204" s="3" t="s">
        <v>519</v>
      </c>
      <c r="B204" s="17" t="s">
        <v>615</v>
      </c>
      <c r="C204" s="17"/>
      <c r="D204" s="6">
        <v>15000</v>
      </c>
      <c r="E204" s="6">
        <v>0.34</v>
      </c>
      <c r="F204" s="6">
        <v>5100</v>
      </c>
    </row>
    <row r="205" spans="1:6" ht="20.100000000000001" customHeight="1" x14ac:dyDescent="0.15">
      <c r="A205" s="3" t="s">
        <v>529</v>
      </c>
      <c r="B205" s="17" t="s">
        <v>616</v>
      </c>
      <c r="C205" s="17"/>
      <c r="D205" s="6">
        <v>15504</v>
      </c>
      <c r="E205" s="6">
        <v>0.27</v>
      </c>
      <c r="F205" s="6">
        <v>4186.08</v>
      </c>
    </row>
    <row r="206" spans="1:6" ht="20.100000000000001" customHeight="1" x14ac:dyDescent="0.15">
      <c r="A206" s="3" t="s">
        <v>530</v>
      </c>
      <c r="B206" s="17" t="s">
        <v>617</v>
      </c>
      <c r="C206" s="17"/>
      <c r="D206" s="6">
        <v>9820</v>
      </c>
      <c r="E206" s="6">
        <v>0.5</v>
      </c>
      <c r="F206" s="6">
        <v>4910</v>
      </c>
    </row>
    <row r="207" spans="1:6" ht="20.100000000000001" customHeight="1" x14ac:dyDescent="0.15">
      <c r="A207" s="3" t="s">
        <v>531</v>
      </c>
      <c r="B207" s="17" t="s">
        <v>618</v>
      </c>
      <c r="C207" s="17"/>
      <c r="D207" s="6">
        <v>14600</v>
      </c>
      <c r="E207" s="6">
        <v>0.27</v>
      </c>
      <c r="F207" s="6">
        <v>3942</v>
      </c>
    </row>
    <row r="208" spans="1:6" ht="20.100000000000001" customHeight="1" x14ac:dyDescent="0.15">
      <c r="A208" s="3" t="s">
        <v>532</v>
      </c>
      <c r="B208" s="17" t="s">
        <v>619</v>
      </c>
      <c r="C208" s="17"/>
      <c r="D208" s="6">
        <v>36000</v>
      </c>
      <c r="E208" s="6">
        <v>0.56000000000000005</v>
      </c>
      <c r="F208" s="6">
        <v>20160</v>
      </c>
    </row>
    <row r="209" spans="1:6" ht="20.100000000000001" customHeight="1" x14ac:dyDescent="0.15">
      <c r="A209" s="9" t="s">
        <v>520</v>
      </c>
      <c r="B209" s="27" t="s">
        <v>620</v>
      </c>
      <c r="C209" s="27"/>
      <c r="D209" s="8" t="s">
        <v>112</v>
      </c>
      <c r="E209" s="8" t="s">
        <v>112</v>
      </c>
      <c r="F209" s="8">
        <v>7500</v>
      </c>
    </row>
    <row r="210" spans="1:6" ht="20.100000000000001" customHeight="1" x14ac:dyDescent="0.15">
      <c r="A210" s="3" t="s">
        <v>522</v>
      </c>
      <c r="B210" s="17" t="s">
        <v>621</v>
      </c>
      <c r="C210" s="17"/>
      <c r="D210" s="6">
        <v>3</v>
      </c>
      <c r="E210" s="6">
        <v>2500</v>
      </c>
      <c r="F210" s="6">
        <v>7500</v>
      </c>
    </row>
    <row r="211" spans="1:6" ht="24.95" customHeight="1" x14ac:dyDescent="0.15">
      <c r="A211" s="26" t="s">
        <v>498</v>
      </c>
      <c r="B211" s="26"/>
      <c r="C211" s="26"/>
      <c r="D211" s="26"/>
      <c r="E211" s="26"/>
      <c r="F211" s="8">
        <v>46695.68</v>
      </c>
    </row>
    <row r="212" spans="1:6" ht="24.95" customHeight="1" x14ac:dyDescent="0.15"/>
    <row r="213" spans="1:6" ht="20.100000000000001" customHeight="1" x14ac:dyDescent="0.15">
      <c r="A213" s="24" t="s">
        <v>255</v>
      </c>
      <c r="B213" s="24"/>
      <c r="C213" s="25" t="s">
        <v>173</v>
      </c>
      <c r="D213" s="25"/>
      <c r="E213" s="25"/>
      <c r="F213" s="25"/>
    </row>
    <row r="214" spans="1:6" ht="20.100000000000001" customHeight="1" x14ac:dyDescent="0.15">
      <c r="A214" s="24" t="s">
        <v>256</v>
      </c>
      <c r="B214" s="24"/>
      <c r="C214" s="25" t="s">
        <v>500</v>
      </c>
      <c r="D214" s="25"/>
      <c r="E214" s="25"/>
      <c r="F214" s="25"/>
    </row>
    <row r="215" spans="1:6" ht="15" customHeight="1" x14ac:dyDescent="0.15"/>
    <row r="216" spans="1:6" ht="24.95" customHeight="1" x14ac:dyDescent="0.15">
      <c r="A216" s="22" t="s">
        <v>609</v>
      </c>
      <c r="B216" s="22"/>
      <c r="C216" s="22"/>
      <c r="D216" s="22"/>
      <c r="E216" s="22"/>
      <c r="F216" s="22"/>
    </row>
    <row r="217" spans="1:6" ht="15" customHeight="1" x14ac:dyDescent="0.15"/>
    <row r="218" spans="1:6" ht="50.1" customHeight="1" x14ac:dyDescent="0.15">
      <c r="A218" s="3" t="s">
        <v>259</v>
      </c>
      <c r="B218" s="16" t="s">
        <v>511</v>
      </c>
      <c r="C218" s="16"/>
      <c r="D218" s="3" t="s">
        <v>610</v>
      </c>
      <c r="E218" s="3" t="s">
        <v>611</v>
      </c>
      <c r="F218" s="3" t="s">
        <v>612</v>
      </c>
    </row>
    <row r="219" spans="1:6" ht="15" customHeight="1" x14ac:dyDescent="0.15">
      <c r="A219" s="3">
        <v>1</v>
      </c>
      <c r="B219" s="16">
        <v>2</v>
      </c>
      <c r="C219" s="16"/>
      <c r="D219" s="3">
        <v>3</v>
      </c>
      <c r="E219" s="3">
        <v>4</v>
      </c>
      <c r="F219" s="3">
        <v>5</v>
      </c>
    </row>
    <row r="220" spans="1:6" ht="20.100000000000001" customHeight="1" x14ac:dyDescent="0.15">
      <c r="A220" s="9" t="s">
        <v>516</v>
      </c>
      <c r="B220" s="27" t="s">
        <v>622</v>
      </c>
      <c r="C220" s="27"/>
      <c r="D220" s="8" t="s">
        <v>112</v>
      </c>
      <c r="E220" s="8" t="s">
        <v>112</v>
      </c>
      <c r="F220" s="8">
        <v>63405</v>
      </c>
    </row>
    <row r="221" spans="1:6" ht="20.100000000000001" customHeight="1" x14ac:dyDescent="0.15">
      <c r="A221" s="3" t="s">
        <v>518</v>
      </c>
      <c r="B221" s="17" t="s">
        <v>623</v>
      </c>
      <c r="C221" s="17"/>
      <c r="D221" s="6">
        <v>15851.25</v>
      </c>
      <c r="E221" s="6">
        <v>4</v>
      </c>
      <c r="F221" s="6">
        <v>63405</v>
      </c>
    </row>
    <row r="222" spans="1:6" ht="24.95" customHeight="1" x14ac:dyDescent="0.15">
      <c r="A222" s="26" t="s">
        <v>498</v>
      </c>
      <c r="B222" s="26"/>
      <c r="C222" s="26"/>
      <c r="D222" s="26"/>
      <c r="E222" s="26"/>
      <c r="F222" s="8">
        <v>63405</v>
      </c>
    </row>
    <row r="223" spans="1:6" ht="24.95" customHeight="1" x14ac:dyDescent="0.15"/>
    <row r="224" spans="1:6" ht="24.95" customHeight="1" x14ac:dyDescent="0.15">
      <c r="A224" s="24" t="s">
        <v>255</v>
      </c>
      <c r="B224" s="24"/>
      <c r="C224" s="25"/>
      <c r="D224" s="25"/>
      <c r="E224" s="25"/>
      <c r="F224" s="25"/>
    </row>
    <row r="225" spans="1:6" ht="24.95" customHeight="1" x14ac:dyDescent="0.15">
      <c r="A225" s="24" t="s">
        <v>256</v>
      </c>
      <c r="B225" s="24"/>
      <c r="C225" s="25"/>
      <c r="D225" s="25"/>
      <c r="E225" s="25"/>
      <c r="F225" s="25"/>
    </row>
    <row r="226" spans="1:6" ht="15" customHeight="1" x14ac:dyDescent="0.15"/>
    <row r="227" spans="1:6" ht="24.95" customHeight="1" x14ac:dyDescent="0.15">
      <c r="A227" s="22" t="s">
        <v>624</v>
      </c>
      <c r="B227" s="22"/>
      <c r="C227" s="22"/>
      <c r="D227" s="22"/>
      <c r="E227" s="22"/>
      <c r="F227" s="22"/>
    </row>
    <row r="228" spans="1:6" ht="15" customHeight="1" x14ac:dyDescent="0.15"/>
    <row r="229" spans="1:6" ht="50.1" customHeight="1" x14ac:dyDescent="0.15">
      <c r="A229" s="3" t="s">
        <v>259</v>
      </c>
      <c r="B229" s="16" t="s">
        <v>64</v>
      </c>
      <c r="C229" s="16"/>
      <c r="D229" s="3" t="s">
        <v>590</v>
      </c>
      <c r="E229" s="3" t="s">
        <v>591</v>
      </c>
      <c r="F229" s="3" t="s">
        <v>592</v>
      </c>
    </row>
    <row r="230" spans="1:6" ht="24.95" customHeight="1" x14ac:dyDescent="0.15">
      <c r="A230" s="3" t="s">
        <v>112</v>
      </c>
      <c r="B230" s="16" t="s">
        <v>112</v>
      </c>
      <c r="C230" s="16"/>
      <c r="D230" s="3" t="s">
        <v>112</v>
      </c>
      <c r="E230" s="3" t="s">
        <v>112</v>
      </c>
      <c r="F230" s="3" t="s">
        <v>112</v>
      </c>
    </row>
    <row r="231" spans="1:6" ht="24.95" customHeight="1" x14ac:dyDescent="0.15"/>
    <row r="232" spans="1:6" ht="20.100000000000001" customHeight="1" x14ac:dyDescent="0.15">
      <c r="A232" s="24" t="s">
        <v>255</v>
      </c>
      <c r="B232" s="24"/>
      <c r="C232" s="25" t="s">
        <v>178</v>
      </c>
      <c r="D232" s="25"/>
      <c r="E232" s="25"/>
      <c r="F232" s="25"/>
    </row>
    <row r="233" spans="1:6" ht="20.100000000000001" customHeight="1" x14ac:dyDescent="0.15">
      <c r="A233" s="24" t="s">
        <v>256</v>
      </c>
      <c r="B233" s="24"/>
      <c r="C233" s="25" t="s">
        <v>500</v>
      </c>
      <c r="D233" s="25"/>
      <c r="E233" s="25"/>
      <c r="F233" s="25"/>
    </row>
    <row r="234" spans="1:6" ht="15" customHeight="1" x14ac:dyDescent="0.15"/>
    <row r="235" spans="1:6" ht="24.95" customHeight="1" x14ac:dyDescent="0.15">
      <c r="A235" s="22" t="s">
        <v>625</v>
      </c>
      <c r="B235" s="22"/>
      <c r="C235" s="22"/>
      <c r="D235" s="22"/>
      <c r="E235" s="22"/>
      <c r="F235" s="22"/>
    </row>
    <row r="236" spans="1:6" ht="15" customHeight="1" x14ac:dyDescent="0.15"/>
    <row r="237" spans="1:6" ht="50.1" customHeight="1" x14ac:dyDescent="0.15">
      <c r="A237" s="3" t="s">
        <v>259</v>
      </c>
      <c r="B237" s="16" t="s">
        <v>64</v>
      </c>
      <c r="C237" s="16"/>
      <c r="D237" s="3" t="s">
        <v>590</v>
      </c>
      <c r="E237" s="3" t="s">
        <v>591</v>
      </c>
      <c r="F237" s="3" t="s">
        <v>592</v>
      </c>
    </row>
    <row r="238" spans="1:6" ht="15" customHeight="1" x14ac:dyDescent="0.15">
      <c r="A238" s="3">
        <v>1</v>
      </c>
      <c r="B238" s="16">
        <v>2</v>
      </c>
      <c r="C238" s="16"/>
      <c r="D238" s="3">
        <v>3</v>
      </c>
      <c r="E238" s="3">
        <v>4</v>
      </c>
      <c r="F238" s="3">
        <v>5</v>
      </c>
    </row>
    <row r="239" spans="1:6" ht="20.100000000000001" customHeight="1" x14ac:dyDescent="0.15">
      <c r="A239" s="3" t="s">
        <v>244</v>
      </c>
      <c r="B239" s="17" t="s">
        <v>626</v>
      </c>
      <c r="C239" s="17"/>
      <c r="D239" s="6">
        <v>800</v>
      </c>
      <c r="E239" s="6">
        <v>125</v>
      </c>
      <c r="F239" s="6">
        <v>100000</v>
      </c>
    </row>
    <row r="240" spans="1:6" ht="20.100000000000001" customHeight="1" x14ac:dyDescent="0.15">
      <c r="A240" s="3" t="s">
        <v>245</v>
      </c>
      <c r="B240" s="17" t="s">
        <v>627</v>
      </c>
      <c r="C240" s="17"/>
      <c r="D240" s="6">
        <v>1460</v>
      </c>
      <c r="E240" s="6">
        <v>10</v>
      </c>
      <c r="F240" s="6">
        <v>14600</v>
      </c>
    </row>
    <row r="241" spans="1:6" ht="24.95" customHeight="1" x14ac:dyDescent="0.15">
      <c r="A241" s="26" t="s">
        <v>498</v>
      </c>
      <c r="B241" s="26"/>
      <c r="C241" s="26"/>
      <c r="D241" s="26"/>
      <c r="E241" s="26"/>
      <c r="F241" s="8">
        <f>SUBTOTAL(9,F239:F240)</f>
        <v>114600</v>
      </c>
    </row>
    <row r="242" spans="1:6" ht="24.95" customHeight="1" x14ac:dyDescent="0.15"/>
    <row r="243" spans="1:6" ht="20.100000000000001" customHeight="1" x14ac:dyDescent="0.15">
      <c r="A243" s="24" t="s">
        <v>255</v>
      </c>
      <c r="B243" s="24"/>
      <c r="C243" s="25" t="s">
        <v>149</v>
      </c>
      <c r="D243" s="25"/>
      <c r="E243" s="25"/>
      <c r="F243" s="25"/>
    </row>
    <row r="244" spans="1:6" ht="20.100000000000001" customHeight="1" x14ac:dyDescent="0.15">
      <c r="A244" s="24" t="s">
        <v>256</v>
      </c>
      <c r="B244" s="24"/>
      <c r="C244" s="25" t="s">
        <v>500</v>
      </c>
      <c r="D244" s="25"/>
      <c r="E244" s="25"/>
      <c r="F244" s="25"/>
    </row>
    <row r="245" spans="1:6" ht="15" customHeight="1" x14ac:dyDescent="0.15"/>
    <row r="246" spans="1:6" ht="24.95" customHeight="1" x14ac:dyDescent="0.15">
      <c r="A246" s="22" t="s">
        <v>628</v>
      </c>
      <c r="B246" s="22"/>
      <c r="C246" s="22"/>
      <c r="D246" s="22"/>
      <c r="E246" s="22"/>
      <c r="F246" s="22"/>
    </row>
    <row r="247" spans="1:6" ht="15" customHeight="1" x14ac:dyDescent="0.15"/>
    <row r="248" spans="1:6" ht="50.1" customHeight="1" x14ac:dyDescent="0.15">
      <c r="A248" s="3" t="s">
        <v>259</v>
      </c>
      <c r="B248" s="16" t="s">
        <v>64</v>
      </c>
      <c r="C248" s="16"/>
      <c r="D248" s="3" t="s">
        <v>590</v>
      </c>
      <c r="E248" s="3" t="s">
        <v>591</v>
      </c>
      <c r="F248" s="3" t="s">
        <v>592</v>
      </c>
    </row>
    <row r="249" spans="1:6" ht="15" customHeight="1" x14ac:dyDescent="0.15">
      <c r="A249" s="3">
        <v>1</v>
      </c>
      <c r="B249" s="16">
        <v>2</v>
      </c>
      <c r="C249" s="16"/>
      <c r="D249" s="3">
        <v>3</v>
      </c>
      <c r="E249" s="3">
        <v>4</v>
      </c>
      <c r="F249" s="3">
        <v>5</v>
      </c>
    </row>
    <row r="250" spans="1:6" ht="39.950000000000003" customHeight="1" x14ac:dyDescent="0.15">
      <c r="A250" s="3" t="s">
        <v>244</v>
      </c>
      <c r="B250" s="17" t="s">
        <v>629</v>
      </c>
      <c r="C250" s="17"/>
      <c r="D250" s="6">
        <v>100</v>
      </c>
      <c r="E250" s="6">
        <v>663</v>
      </c>
      <c r="F250" s="6">
        <v>66300</v>
      </c>
    </row>
    <row r="251" spans="1:6" ht="24.95" customHeight="1" x14ac:dyDescent="0.15">
      <c r="A251" s="26" t="s">
        <v>498</v>
      </c>
      <c r="B251" s="26"/>
      <c r="C251" s="26"/>
      <c r="D251" s="26"/>
      <c r="E251" s="26"/>
      <c r="F251" s="8">
        <f>SUBTOTAL(9,F250:F250)</f>
        <v>66300</v>
      </c>
    </row>
    <row r="252" spans="1:6" ht="24.95" customHeight="1" x14ac:dyDescent="0.15"/>
    <row r="253" spans="1:6" ht="20.100000000000001" customHeight="1" x14ac:dyDescent="0.15">
      <c r="A253" s="24" t="s">
        <v>255</v>
      </c>
      <c r="B253" s="24"/>
      <c r="C253" s="25" t="s">
        <v>178</v>
      </c>
      <c r="D253" s="25"/>
      <c r="E253" s="25"/>
      <c r="F253" s="25"/>
    </row>
    <row r="254" spans="1:6" ht="20.100000000000001" customHeight="1" x14ac:dyDescent="0.15">
      <c r="A254" s="24" t="s">
        <v>256</v>
      </c>
      <c r="B254" s="24"/>
      <c r="C254" s="25" t="s">
        <v>257</v>
      </c>
      <c r="D254" s="25"/>
      <c r="E254" s="25"/>
      <c r="F254" s="25"/>
    </row>
    <row r="255" spans="1:6" ht="15" customHeight="1" x14ac:dyDescent="0.15"/>
    <row r="256" spans="1:6" ht="24.95" customHeight="1" x14ac:dyDescent="0.15">
      <c r="A256" s="22" t="s">
        <v>625</v>
      </c>
      <c r="B256" s="22"/>
      <c r="C256" s="22"/>
      <c r="D256" s="22"/>
      <c r="E256" s="22"/>
      <c r="F256" s="22"/>
    </row>
    <row r="257" spans="1:6" ht="15" customHeight="1" x14ac:dyDescent="0.15"/>
    <row r="258" spans="1:6" ht="50.1" customHeight="1" x14ac:dyDescent="0.15">
      <c r="A258" s="3" t="s">
        <v>259</v>
      </c>
      <c r="B258" s="16" t="s">
        <v>64</v>
      </c>
      <c r="C258" s="16"/>
      <c r="D258" s="3" t="s">
        <v>590</v>
      </c>
      <c r="E258" s="3" t="s">
        <v>591</v>
      </c>
      <c r="F258" s="3" t="s">
        <v>592</v>
      </c>
    </row>
    <row r="259" spans="1:6" ht="15" customHeight="1" x14ac:dyDescent="0.15">
      <c r="A259" s="3">
        <v>1</v>
      </c>
      <c r="B259" s="16">
        <v>2</v>
      </c>
      <c r="C259" s="16"/>
      <c r="D259" s="3">
        <v>3</v>
      </c>
      <c r="E259" s="3">
        <v>4</v>
      </c>
      <c r="F259" s="3">
        <v>5</v>
      </c>
    </row>
    <row r="260" spans="1:6" ht="20.100000000000001" customHeight="1" x14ac:dyDescent="0.15">
      <c r="A260" s="3" t="s">
        <v>244</v>
      </c>
      <c r="B260" s="17" t="s">
        <v>627</v>
      </c>
      <c r="C260" s="17"/>
      <c r="D260" s="6">
        <v>4155.66104</v>
      </c>
      <c r="E260" s="6">
        <v>1422</v>
      </c>
      <c r="F260" s="6">
        <v>5909350</v>
      </c>
    </row>
    <row r="261" spans="1:6" ht="39.950000000000003" customHeight="1" x14ac:dyDescent="0.15">
      <c r="A261" s="3" t="s">
        <v>245</v>
      </c>
      <c r="B261" s="17" t="s">
        <v>630</v>
      </c>
      <c r="C261" s="17"/>
      <c r="D261" s="6">
        <v>600</v>
      </c>
      <c r="E261" s="6">
        <v>5671</v>
      </c>
      <c r="F261" s="6">
        <v>3402600</v>
      </c>
    </row>
    <row r="262" spans="1:6" ht="20.100000000000001" customHeight="1" x14ac:dyDescent="0.15">
      <c r="A262" s="3" t="s">
        <v>246</v>
      </c>
      <c r="B262" s="17" t="s">
        <v>631</v>
      </c>
      <c r="C262" s="17"/>
      <c r="D262" s="6">
        <v>800</v>
      </c>
      <c r="E262" s="6">
        <v>3993</v>
      </c>
      <c r="F262" s="6">
        <v>3194400</v>
      </c>
    </row>
    <row r="263" spans="1:6" ht="20.100000000000001" customHeight="1" x14ac:dyDescent="0.15">
      <c r="A263" s="3" t="s">
        <v>268</v>
      </c>
      <c r="B263" s="17" t="s">
        <v>524</v>
      </c>
      <c r="C263" s="17"/>
      <c r="D263" s="6">
        <v>1000</v>
      </c>
      <c r="E263" s="6">
        <v>12</v>
      </c>
      <c r="F263" s="6">
        <v>12000</v>
      </c>
    </row>
    <row r="264" spans="1:6" ht="20.100000000000001" customHeight="1" x14ac:dyDescent="0.15">
      <c r="A264" s="3" t="s">
        <v>269</v>
      </c>
      <c r="B264" s="17" t="s">
        <v>524</v>
      </c>
      <c r="C264" s="17"/>
      <c r="D264" s="6">
        <v>1000</v>
      </c>
      <c r="E264" s="6">
        <v>87</v>
      </c>
      <c r="F264" s="6">
        <v>87000</v>
      </c>
    </row>
    <row r="265" spans="1:6" ht="20.100000000000001" customHeight="1" x14ac:dyDescent="0.15">
      <c r="A265" s="3" t="s">
        <v>270</v>
      </c>
      <c r="B265" s="17" t="s">
        <v>524</v>
      </c>
      <c r="C265" s="17"/>
      <c r="D265" s="6">
        <v>1000</v>
      </c>
      <c r="E265" s="6">
        <v>64</v>
      </c>
      <c r="F265" s="6">
        <v>64000</v>
      </c>
    </row>
    <row r="266" spans="1:6" ht="20.100000000000001" customHeight="1" x14ac:dyDescent="0.15">
      <c r="A266" s="3" t="s">
        <v>271</v>
      </c>
      <c r="B266" s="17" t="s">
        <v>524</v>
      </c>
      <c r="C266" s="17"/>
      <c r="D266" s="6">
        <v>1000</v>
      </c>
      <c r="E266" s="6">
        <v>15</v>
      </c>
      <c r="F266" s="6">
        <v>15000</v>
      </c>
    </row>
    <row r="267" spans="1:6" ht="20.100000000000001" customHeight="1" x14ac:dyDescent="0.15">
      <c r="A267" s="3" t="s">
        <v>272</v>
      </c>
      <c r="B267" s="17" t="s">
        <v>524</v>
      </c>
      <c r="C267" s="17"/>
      <c r="D267" s="6">
        <v>1000</v>
      </c>
      <c r="E267" s="6">
        <v>135</v>
      </c>
      <c r="F267" s="6">
        <v>135000</v>
      </c>
    </row>
    <row r="268" spans="1:6" ht="20.100000000000001" customHeight="1" x14ac:dyDescent="0.15">
      <c r="A268" s="3" t="s">
        <v>273</v>
      </c>
      <c r="B268" s="17" t="s">
        <v>524</v>
      </c>
      <c r="C268" s="17"/>
      <c r="D268" s="6">
        <v>1000</v>
      </c>
      <c r="E268" s="6">
        <v>8</v>
      </c>
      <c r="F268" s="6">
        <v>8000</v>
      </c>
    </row>
    <row r="269" spans="1:6" ht="24.95" customHeight="1" x14ac:dyDescent="0.15">
      <c r="A269" s="26" t="s">
        <v>498</v>
      </c>
      <c r="B269" s="26"/>
      <c r="C269" s="26"/>
      <c r="D269" s="26"/>
      <c r="E269" s="26"/>
      <c r="F269" s="8">
        <f>SUBTOTAL(9,F260:F268)</f>
        <v>12827350</v>
      </c>
    </row>
    <row r="270" spans="1:6" ht="24.95" customHeight="1" x14ac:dyDescent="0.15"/>
    <row r="271" spans="1:6" ht="20.100000000000001" customHeight="1" x14ac:dyDescent="0.15">
      <c r="A271" s="24" t="s">
        <v>255</v>
      </c>
      <c r="B271" s="24"/>
      <c r="C271" s="25" t="s">
        <v>173</v>
      </c>
      <c r="D271" s="25"/>
      <c r="E271" s="25"/>
      <c r="F271" s="25"/>
    </row>
    <row r="272" spans="1:6" ht="20.100000000000001" customHeight="1" x14ac:dyDescent="0.15">
      <c r="A272" s="24" t="s">
        <v>256</v>
      </c>
      <c r="B272" s="24"/>
      <c r="C272" s="25" t="s">
        <v>257</v>
      </c>
      <c r="D272" s="25"/>
      <c r="E272" s="25"/>
      <c r="F272" s="25"/>
    </row>
    <row r="273" spans="1:6" ht="15" customHeight="1" x14ac:dyDescent="0.15"/>
    <row r="274" spans="1:6" ht="24.95" customHeight="1" x14ac:dyDescent="0.15">
      <c r="A274" s="22" t="s">
        <v>632</v>
      </c>
      <c r="B274" s="22"/>
      <c r="C274" s="22"/>
      <c r="D274" s="22"/>
      <c r="E274" s="22"/>
      <c r="F274" s="22"/>
    </row>
    <row r="275" spans="1:6" ht="15" customHeight="1" x14ac:dyDescent="0.15"/>
    <row r="276" spans="1:6" ht="50.1" customHeight="1" x14ac:dyDescent="0.15">
      <c r="A276" s="3" t="s">
        <v>259</v>
      </c>
      <c r="B276" s="16" t="s">
        <v>64</v>
      </c>
      <c r="C276" s="16"/>
      <c r="D276" s="3" t="s">
        <v>590</v>
      </c>
      <c r="E276" s="3" t="s">
        <v>591</v>
      </c>
      <c r="F276" s="3" t="s">
        <v>592</v>
      </c>
    </row>
    <row r="277" spans="1:6" ht="15" customHeight="1" x14ac:dyDescent="0.15">
      <c r="A277" s="3">
        <v>1</v>
      </c>
      <c r="B277" s="16">
        <v>2</v>
      </c>
      <c r="C277" s="16"/>
      <c r="D277" s="3">
        <v>3</v>
      </c>
      <c r="E277" s="3">
        <v>4</v>
      </c>
      <c r="F277" s="3">
        <v>5</v>
      </c>
    </row>
    <row r="278" spans="1:6" ht="20.100000000000001" customHeight="1" x14ac:dyDescent="0.15">
      <c r="A278" s="3" t="s">
        <v>244</v>
      </c>
      <c r="B278" s="17" t="s">
        <v>633</v>
      </c>
      <c r="C278" s="17"/>
      <c r="D278" s="6">
        <v>400000</v>
      </c>
      <c r="E278" s="6">
        <v>1</v>
      </c>
      <c r="F278" s="6">
        <v>400000</v>
      </c>
    </row>
    <row r="279" spans="1:6" ht="20.100000000000001" customHeight="1" x14ac:dyDescent="0.15">
      <c r="A279" s="3" t="s">
        <v>245</v>
      </c>
      <c r="B279" s="17" t="s">
        <v>634</v>
      </c>
      <c r="C279" s="17"/>
      <c r="D279" s="6">
        <v>200000</v>
      </c>
      <c r="E279" s="6">
        <v>1</v>
      </c>
      <c r="F279" s="6">
        <v>200000</v>
      </c>
    </row>
    <row r="280" spans="1:6" ht="20.100000000000001" customHeight="1" x14ac:dyDescent="0.15">
      <c r="A280" s="3" t="s">
        <v>246</v>
      </c>
      <c r="B280" s="17" t="s">
        <v>635</v>
      </c>
      <c r="C280" s="17"/>
      <c r="D280" s="6">
        <v>160000</v>
      </c>
      <c r="E280" s="6">
        <v>1</v>
      </c>
      <c r="F280" s="6">
        <v>160000</v>
      </c>
    </row>
    <row r="281" spans="1:6" ht="24.95" customHeight="1" x14ac:dyDescent="0.15">
      <c r="A281" s="26" t="s">
        <v>498</v>
      </c>
      <c r="B281" s="26"/>
      <c r="C281" s="26"/>
      <c r="D281" s="26"/>
      <c r="E281" s="26"/>
      <c r="F281" s="8">
        <f>SUBTOTAL(9,F278:F280)</f>
        <v>760000</v>
      </c>
    </row>
  </sheetData>
  <sheetProtection password="BB16" sheet="1" objects="1" scenarios="1"/>
  <mergeCells count="187">
    <mergeCell ref="B278:C278"/>
    <mergeCell ref="B279:C279"/>
    <mergeCell ref="B280:C280"/>
    <mergeCell ref="A281:E281"/>
    <mergeCell ref="A272:B272"/>
    <mergeCell ref="C272:F272"/>
    <mergeCell ref="A274:F274"/>
    <mergeCell ref="B276:C276"/>
    <mergeCell ref="B277:C277"/>
    <mergeCell ref="B267:C267"/>
    <mergeCell ref="B268:C268"/>
    <mergeCell ref="A269:E269"/>
    <mergeCell ref="A271:B271"/>
    <mergeCell ref="C271:F271"/>
    <mergeCell ref="B262:C262"/>
    <mergeCell ref="B263:C263"/>
    <mergeCell ref="B264:C264"/>
    <mergeCell ref="B265:C265"/>
    <mergeCell ref="B266:C266"/>
    <mergeCell ref="A256:F256"/>
    <mergeCell ref="B258:C258"/>
    <mergeCell ref="B259:C259"/>
    <mergeCell ref="B260:C260"/>
    <mergeCell ref="B261:C261"/>
    <mergeCell ref="B250:C250"/>
    <mergeCell ref="A251:E251"/>
    <mergeCell ref="A253:B253"/>
    <mergeCell ref="C253:F253"/>
    <mergeCell ref="A254:B254"/>
    <mergeCell ref="C254:F254"/>
    <mergeCell ref="A244:B244"/>
    <mergeCell ref="C244:F244"/>
    <mergeCell ref="A246:F246"/>
    <mergeCell ref="B248:C248"/>
    <mergeCell ref="B249:C249"/>
    <mergeCell ref="B239:C239"/>
    <mergeCell ref="B240:C240"/>
    <mergeCell ref="A241:E241"/>
    <mergeCell ref="A243:B243"/>
    <mergeCell ref="C243:F243"/>
    <mergeCell ref="A233:B233"/>
    <mergeCell ref="C233:F233"/>
    <mergeCell ref="A235:F235"/>
    <mergeCell ref="B237:C237"/>
    <mergeCell ref="B238:C238"/>
    <mergeCell ref="A227:F227"/>
    <mergeCell ref="B229:C229"/>
    <mergeCell ref="B230:C230"/>
    <mergeCell ref="A232:B232"/>
    <mergeCell ref="C232:F232"/>
    <mergeCell ref="A222:E222"/>
    <mergeCell ref="A224:B224"/>
    <mergeCell ref="C224:F224"/>
    <mergeCell ref="A225:B225"/>
    <mergeCell ref="C225:F225"/>
    <mergeCell ref="A216:F216"/>
    <mergeCell ref="B218:C218"/>
    <mergeCell ref="B219:C219"/>
    <mergeCell ref="B220:C220"/>
    <mergeCell ref="B221:C221"/>
    <mergeCell ref="B210:C210"/>
    <mergeCell ref="A211:E211"/>
    <mergeCell ref="A213:B213"/>
    <mergeCell ref="C213:F213"/>
    <mergeCell ref="A214:B214"/>
    <mergeCell ref="C214:F214"/>
    <mergeCell ref="B205:C205"/>
    <mergeCell ref="B206:C206"/>
    <mergeCell ref="B207:C207"/>
    <mergeCell ref="B208:C208"/>
    <mergeCell ref="B209:C209"/>
    <mergeCell ref="B200:C200"/>
    <mergeCell ref="B201:C201"/>
    <mergeCell ref="B202:C202"/>
    <mergeCell ref="B203:C203"/>
    <mergeCell ref="B204:C204"/>
    <mergeCell ref="A195:B195"/>
    <mergeCell ref="C195:F195"/>
    <mergeCell ref="A196:B196"/>
    <mergeCell ref="C196:F196"/>
    <mergeCell ref="A198:F198"/>
    <mergeCell ref="B189:C189"/>
    <mergeCell ref="B190:C190"/>
    <mergeCell ref="B191:C191"/>
    <mergeCell ref="B192:C192"/>
    <mergeCell ref="A193:E193"/>
    <mergeCell ref="A183:B183"/>
    <mergeCell ref="C183:F183"/>
    <mergeCell ref="A185:F185"/>
    <mergeCell ref="B187:C187"/>
    <mergeCell ref="B188:C188"/>
    <mergeCell ref="B178:C178"/>
    <mergeCell ref="B179:C179"/>
    <mergeCell ref="A180:E180"/>
    <mergeCell ref="A182:B182"/>
    <mergeCell ref="C182:F182"/>
    <mergeCell ref="A172:B172"/>
    <mergeCell ref="C172:F172"/>
    <mergeCell ref="A174:F174"/>
    <mergeCell ref="B176:C176"/>
    <mergeCell ref="B177:C177"/>
    <mergeCell ref="B166:C166"/>
    <mergeCell ref="B167:C167"/>
    <mergeCell ref="B168:C168"/>
    <mergeCell ref="A169:E169"/>
    <mergeCell ref="A171:B171"/>
    <mergeCell ref="C171:F171"/>
    <mergeCell ref="A160:B160"/>
    <mergeCell ref="C160:F160"/>
    <mergeCell ref="A162:F162"/>
    <mergeCell ref="B164:C164"/>
    <mergeCell ref="B165:C165"/>
    <mergeCell ref="B154:C154"/>
    <mergeCell ref="B155:C155"/>
    <mergeCell ref="B156:C156"/>
    <mergeCell ref="A157:E157"/>
    <mergeCell ref="A159:B159"/>
    <mergeCell ref="C159:F159"/>
    <mergeCell ref="A149:B149"/>
    <mergeCell ref="C149:F149"/>
    <mergeCell ref="A150:B150"/>
    <mergeCell ref="C150:F150"/>
    <mergeCell ref="A152:F152"/>
    <mergeCell ref="A142:F142"/>
    <mergeCell ref="B144:C144"/>
    <mergeCell ref="B145:C145"/>
    <mergeCell ref="B146:C146"/>
    <mergeCell ref="A147:E147"/>
    <mergeCell ref="B136:D136"/>
    <mergeCell ref="A137:E137"/>
    <mergeCell ref="A139:B139"/>
    <mergeCell ref="C139:F139"/>
    <mergeCell ref="A140:B140"/>
    <mergeCell ref="C140:F140"/>
    <mergeCell ref="B131:D131"/>
    <mergeCell ref="B132:D132"/>
    <mergeCell ref="B133:D133"/>
    <mergeCell ref="B134:D134"/>
    <mergeCell ref="B135:D135"/>
    <mergeCell ref="A125:F125"/>
    <mergeCell ref="B127:D127"/>
    <mergeCell ref="B128:D128"/>
    <mergeCell ref="B129:D129"/>
    <mergeCell ref="B130:D130"/>
    <mergeCell ref="B119:D119"/>
    <mergeCell ref="A120:E120"/>
    <mergeCell ref="A122:B122"/>
    <mergeCell ref="C122:F122"/>
    <mergeCell ref="A123:B123"/>
    <mergeCell ref="C123:F123"/>
    <mergeCell ref="B114:D114"/>
    <mergeCell ref="B115:D115"/>
    <mergeCell ref="B116:D116"/>
    <mergeCell ref="B117:D117"/>
    <mergeCell ref="B118:D118"/>
    <mergeCell ref="A108:F108"/>
    <mergeCell ref="B110:D110"/>
    <mergeCell ref="B111:D111"/>
    <mergeCell ref="B112:D112"/>
    <mergeCell ref="B113:D113"/>
    <mergeCell ref="A100:F100"/>
    <mergeCell ref="A105:B105"/>
    <mergeCell ref="C105:F105"/>
    <mergeCell ref="A106:B106"/>
    <mergeCell ref="C106:F106"/>
    <mergeCell ref="A77:F77"/>
    <mergeCell ref="A95:B95"/>
    <mergeCell ref="A97:B97"/>
    <mergeCell ref="C97:F97"/>
    <mergeCell ref="A98:B98"/>
    <mergeCell ref="C98:F98"/>
    <mergeCell ref="A23:F23"/>
    <mergeCell ref="A72:B72"/>
    <mergeCell ref="A74:B74"/>
    <mergeCell ref="C74:F74"/>
    <mergeCell ref="A75:B75"/>
    <mergeCell ref="C75:F75"/>
    <mergeCell ref="A18:B18"/>
    <mergeCell ref="A20:B20"/>
    <mergeCell ref="C20:F20"/>
    <mergeCell ref="A21:B21"/>
    <mergeCell ref="C21:F21"/>
    <mergeCell ref="A2:B2"/>
    <mergeCell ref="C2:F2"/>
    <mergeCell ref="A3:B3"/>
    <mergeCell ref="C3:F3"/>
    <mergeCell ref="A5:F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&amp;K00-00919945.HNS.14121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ПФХД</vt:lpstr>
      <vt:lpstr>Показатели</vt:lpstr>
      <vt:lpstr>Расходы</vt:lpstr>
      <vt:lpstr>План 1</vt:lpstr>
      <vt:lpstr>План 2</vt:lpstr>
      <vt:lpstr>Закупки</vt:lpstr>
      <vt:lpstr>Справочно</vt:lpstr>
      <vt:lpstr>Обоснования - 1.1</vt:lpstr>
      <vt:lpstr>Обоснования - 1.2-5</vt:lpstr>
      <vt:lpstr>Обоснования - 6.1-6.8</vt:lpstr>
      <vt:lpstr>Протокол изменений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2021-03-18T09:12:58Z</dcterms:created>
  <dcterms:modified xsi:type="dcterms:W3CDTF">2021-03-18T09:12:58Z</dcterms:modified>
</cp:coreProperties>
</file>